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lsx" ContentType="application/vnd.openxmlformats-officedocument.spreadsheetml.sheet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andia3\src\c4056\"/>
    </mc:Choice>
  </mc:AlternateContent>
  <xr:revisionPtr revIDLastSave="0" documentId="13_ncr:1_{5A51C851-CA98-4AEE-AD7C-C477582F967F}" xr6:coauthVersionLast="47" xr6:coauthVersionMax="47" xr10:uidLastSave="{00000000-0000-0000-0000-000000000000}"/>
  <bookViews>
    <workbookView xWindow="-120" yWindow="-120" windowWidth="29040" windowHeight="15840" tabRatio="875" xr2:uid="{00000000-000D-0000-FFFF-FFFF00000000}"/>
  </bookViews>
  <sheets>
    <sheet name="Invoice" sheetId="9" r:id="rId1"/>
    <sheet name="©" sheetId="13" r:id="rId2"/>
    <sheet name="Sales Report" sheetId="14" r:id="rId3"/>
    <sheet name="Customer Report" sheetId="15" r:id="rId4"/>
    <sheet name="Product Report" sheetId="16" r:id="rId5"/>
    <sheet name="Customer Statement" sheetId="17" r:id="rId6"/>
    <sheet name="Sales Rep. Report" sheetId="18" r:id="rId7"/>
    <sheet name="Payment Report" sheetId="19" r:id="rId8"/>
    <sheet name="Office-Kit.com.System" sheetId="2" state="veryHidden" r:id="rId9"/>
  </sheets>
  <definedNames>
    <definedName name="InvoicingTemplateLinkTarget" hidden="1">'Office-Kit.com.System'!$A$1</definedName>
    <definedName name="oknBalanceDue">Invoice!$K$48</definedName>
    <definedName name="oknCompanyAddress">Invoice!$E$8</definedName>
    <definedName name="oknCompanyCityStateZip">Invoice!$E$9</definedName>
    <definedName name="oknCompanyContact">Invoice!$E$11</definedName>
    <definedName name="oknCompanyName">Invoice!$E$5</definedName>
    <definedName name="oknCsDateFrom">'Customer Statement'!$C$18</definedName>
    <definedName name="oknCsDateTo">'Customer Statement'!$C$19</definedName>
    <definedName name="oknCsHdrAddress">'Customer Statement'!$C$12</definedName>
    <definedName name="oknCsHdrBalanceCurrent">'Customer Statement'!$H$11</definedName>
    <definedName name="oknCsHdrBalanceForward">'Customer Statement'!$H$10</definedName>
    <definedName name="oknCsHdrCityStateZip">'Customer Statement'!$C$13</definedName>
    <definedName name="oknCsHdrCountry">'Customer Statement'!$C$14</definedName>
    <definedName name="oknCsHdrCredit">'Customer Statement'!$H$12</definedName>
    <definedName name="oknCsHdrCustomerID">'Customer Statement'!$C$10</definedName>
    <definedName name="oknCsHdrCustomerName">'Customer Statement'!$C$11</definedName>
    <definedName name="oknCsHdrInvoiceTotal">'Customer Statement'!$H$14</definedName>
    <definedName name="oknCsHdrPaymentTotal">'Customer Statement'!$H$15</definedName>
    <definedName name="oknCsHdrPhone">'Customer Statement'!$C$15</definedName>
    <definedName name="oknCsStatementAmount">'Customer Statement'!$G$21</definedName>
    <definedName name="oknCsStatementBalance">'Customer Statement'!$H$21</definedName>
    <definedName name="oknCsStatementDate">'Customer Statement'!$B$21</definedName>
    <definedName name="oknCsStatementDesc">'Customer Statement'!$C$21</definedName>
    <definedName name="oknCsStatementDocID">'Customer Statement'!$D$21</definedName>
    <definedName name="oknCsStatementDueDate">'Customer Statement'!$E$21</definedName>
    <definedName name="oknCsStatementStatus">'Customer Statement'!$F$21</definedName>
    <definedName name="oknCustCity">Invoice!$D$17</definedName>
    <definedName name="oknCustFax">Invoice!$G$19</definedName>
    <definedName name="oknCustState">Invoice!$F$18</definedName>
    <definedName name="oknCustZip">Invoice!$H$18</definedName>
    <definedName name="oknDatabaseName">Invoice!$R$8</definedName>
    <definedName name="oknExtractingEmailInvoice" hidden="1">'Office-Kit.com.System'!$B$14</definedName>
    <definedName name="oknExtractingInvoiceCopyPageSetup" hidden="1">'Office-Kit.com.System'!$B$17</definedName>
    <definedName name="oknExtractingInvoiceRemoveRowCol" hidden="1">'Office-Kit.com.System'!$B$11</definedName>
    <definedName name="oknExtractingProtectPwd" hidden="1">'Office-Kit.com.System'!$B$13</definedName>
    <definedName name="oknExtractingProtectWorksheet" hidden="1">'Office-Kit.com.System'!$B$12</definedName>
    <definedName name="oknExtractingReportRemoveRowCol" hidden="1">'Office-Kit.com.System'!$B$10</definedName>
    <definedName name="oknExtractingRowsToRemoveOnReportWorksheet" hidden="1">'Office-Kit.com.System'!$B$16</definedName>
    <definedName name="oknExtractingWhereToPlaceNewInvoice" hidden="1">'Office-Kit.com.System'!$B$15</definedName>
    <definedName name="oknInvoiceBodyMaxNumber" hidden="1">'Office-Kit.com.System'!$B$19</definedName>
    <definedName name="oknInvoiceBodyMinNumber" hidden="1">'Office-Kit.com.System'!$B$18</definedName>
    <definedName name="oknInvoiceDate">Invoice!$K$16</definedName>
    <definedName name="oknInvoiceID">Invoice!$K$17</definedName>
    <definedName name="oknLinetotal_1">Invoice!$K$22</definedName>
    <definedName name="oknLinetotal_10">Invoice!$K$31</definedName>
    <definedName name="oknLinetotal_11">Invoice!$K$32</definedName>
    <definedName name="oknLinetotal_12">Invoice!$K$33</definedName>
    <definedName name="oknLinetotal_13">Invoice!$K$34</definedName>
    <definedName name="oknLinetotal_14">Invoice!$K$35</definedName>
    <definedName name="oknLinetotal_15">Invoice!$K$36</definedName>
    <definedName name="oknLinetotal_16">Invoice!$K$37</definedName>
    <definedName name="oknLinetotal_17">Invoice!$K$38</definedName>
    <definedName name="oknLinetotal_18">Invoice!$K$39</definedName>
    <definedName name="oknLinetotal_19">Invoice!$K$40</definedName>
    <definedName name="oknLinetotal_2">Invoice!$K$23</definedName>
    <definedName name="oknLinetotal_20">Invoice!$K$41</definedName>
    <definedName name="oknLinetotal_21">Invoice!$K$42</definedName>
    <definedName name="oknLinetotal_22">Invoice!$K$43</definedName>
    <definedName name="oknLinetotal_23">Invoice!$K$44</definedName>
    <definedName name="oknLinetotal_24">Invoice!$K$45</definedName>
    <definedName name="oknLinetotal_3">Invoice!$K$24</definedName>
    <definedName name="oknLinetotal_4">Invoice!$K$25</definedName>
    <definedName name="oknLinetotal_5">Invoice!$K$26</definedName>
    <definedName name="oknLinetotal_6">Invoice!$K$27</definedName>
    <definedName name="oknLinetotal_7">Invoice!$K$28</definedName>
    <definedName name="oknLinetotal_8">Invoice!$K$29</definedName>
    <definedName name="oknLinetotal_9">Invoice!$K$30</definedName>
    <definedName name="oknLineTotalTaxable">Invoice!$R$29</definedName>
    <definedName name="oknLocation">Invoice!$K$18</definedName>
    <definedName name="oknNotes">Invoice!$R$30</definedName>
    <definedName name="oknPayments">Invoice!$K$47</definedName>
    <definedName name="oknPrAmount">'Payment Report'!$G$14</definedName>
    <definedName name="oknPrCheckNumber">'Payment Report'!$E$14</definedName>
    <definedName name="oknPrCreatedDate">'Payment Report'!$C$14</definedName>
    <definedName name="oknPrDateFrom">'Payment Report'!$C$10</definedName>
    <definedName name="oknPrDateTo">'Payment Report'!$C$11</definedName>
    <definedName name="oknPrice_1">Invoice!$J$22</definedName>
    <definedName name="oknPrice_10">Invoice!$J$31</definedName>
    <definedName name="oknPrice_11">Invoice!$J$32</definedName>
    <definedName name="oknPrice_12">Invoice!$J$33</definedName>
    <definedName name="oknPrice_13">Invoice!$J$34</definedName>
    <definedName name="oknPrice_14">Invoice!$J$35</definedName>
    <definedName name="oknPrice_15">Invoice!$J$36</definedName>
    <definedName name="oknPrice_16">Invoice!$J$37</definedName>
    <definedName name="oknPrice_17">Invoice!$J$38</definedName>
    <definedName name="oknPrice_18">Invoice!$J$39</definedName>
    <definedName name="oknPrice_19">Invoice!$J$40</definedName>
    <definedName name="oknPrice_2">Invoice!$J$23</definedName>
    <definedName name="oknPrice_20">Invoice!$J$41</definedName>
    <definedName name="oknPrice_21">Invoice!$J$42</definedName>
    <definedName name="oknPrice_22">Invoice!$J$43</definedName>
    <definedName name="oknPrice_23">Invoice!$J$44</definedName>
    <definedName name="oknPrice_24">Invoice!$J$45</definedName>
    <definedName name="oknPrice_3">Invoice!$J$24</definedName>
    <definedName name="oknPrice_4">Invoice!$J$25</definedName>
    <definedName name="oknPrice_5">Invoice!$J$26</definedName>
    <definedName name="oknPrice_6">Invoice!$J$27</definedName>
    <definedName name="oknPrice_7">Invoice!$J$28</definedName>
    <definedName name="oknPrice_8">Invoice!$J$29</definedName>
    <definedName name="oknPrice_9">Invoice!$J$30</definedName>
    <definedName name="oknPrInvoiceID">'Payment Report'!$D$14</definedName>
    <definedName name="oknPrNotes">'Payment Report'!$F$14</definedName>
    <definedName name="oknProductID_1">Invoice!$N$22</definedName>
    <definedName name="oknProductID_10">Invoice!$N$31</definedName>
    <definedName name="oknProductID_11">Invoice!$N$32</definedName>
    <definedName name="oknProductID_12">Invoice!$N$33</definedName>
    <definedName name="oknProductID_13">Invoice!$N$34</definedName>
    <definedName name="oknProductID_14">Invoice!$N$35</definedName>
    <definedName name="oknProductID_15">Invoice!$N$36</definedName>
    <definedName name="oknProductID_16">Invoice!$N$37</definedName>
    <definedName name="oknProductID_17">Invoice!$N$38</definedName>
    <definedName name="oknProductID_18">Invoice!$N$39</definedName>
    <definedName name="oknProductID_19">Invoice!$N$40</definedName>
    <definedName name="oknProductID_2">Invoice!$N$23</definedName>
    <definedName name="oknProductID_20">Invoice!$N$41</definedName>
    <definedName name="oknProductID_21">Invoice!$N$42</definedName>
    <definedName name="oknProductID_22">Invoice!$N$43</definedName>
    <definedName name="oknProductID_23">Invoice!$N$44</definedName>
    <definedName name="oknProductID_24">Invoice!$N$45</definedName>
    <definedName name="oknProductID_3">Invoice!$N$24</definedName>
    <definedName name="oknProductID_4">Invoice!$N$25</definedName>
    <definedName name="oknProductID_5">Invoice!$N$26</definedName>
    <definedName name="oknProductID_6">Invoice!$N$27</definedName>
    <definedName name="oknProductID_7">Invoice!$N$28</definedName>
    <definedName name="oknProductID_8">Invoice!$N$29</definedName>
    <definedName name="oknProductID_9">Invoice!$N$30</definedName>
    <definedName name="oknProductName_1">Invoice!$D$22</definedName>
    <definedName name="oknProductName_10">Invoice!$D$31</definedName>
    <definedName name="oknProductName_11">Invoice!$D$32</definedName>
    <definedName name="oknProductName_12">Invoice!$D$33</definedName>
    <definedName name="oknProductName_13">Invoice!$D$34</definedName>
    <definedName name="oknProductName_14">Invoice!$D$35</definedName>
    <definedName name="oknProductName_15">Invoice!$D$36</definedName>
    <definedName name="oknProductName_16">Invoice!$D$37</definedName>
    <definedName name="oknProductName_17">Invoice!$D$38</definedName>
    <definedName name="oknProductName_18">Invoice!$D$39</definedName>
    <definedName name="oknProductName_19">Invoice!$D$40</definedName>
    <definedName name="oknProductName_2">Invoice!$D$23</definedName>
    <definedName name="oknProductName_20">Invoice!$D$41</definedName>
    <definedName name="oknProductName_21">Invoice!$D$42</definedName>
    <definedName name="oknProductName_22">Invoice!$D$43</definedName>
    <definedName name="oknProductName_23">Invoice!$D$44</definedName>
    <definedName name="oknProductName_24">Invoice!$D$45</definedName>
    <definedName name="oknProductName_3">Invoice!$D$24</definedName>
    <definedName name="oknProductName_4">Invoice!$D$25</definedName>
    <definedName name="oknProductName_5">Invoice!$D$26</definedName>
    <definedName name="oknProductName_6">Invoice!$D$27</definedName>
    <definedName name="oknProductName_7">Invoice!$D$28</definedName>
    <definedName name="oknProductName_8">Invoice!$D$29</definedName>
    <definedName name="oknProductName_9">Invoice!$D$30</definedName>
    <definedName name="oknPrPaymentTerm">'Payment Report'!$B$14</definedName>
    <definedName name="oknPrTotalApplied">'Payment Report'!$H$14</definedName>
    <definedName name="oknPrWhoID">'Payment Report'!$I$14</definedName>
    <definedName name="oknPrWhoName">'Payment Report'!$J$14</definedName>
    <definedName name="oknQuantity_1">Invoice!$C$22</definedName>
    <definedName name="oknQuantity_10">Invoice!$C$31</definedName>
    <definedName name="oknQuantity_11">Invoice!$C$32</definedName>
    <definedName name="oknQuantity_12">Invoice!$C$33</definedName>
    <definedName name="oknQuantity_13">Invoice!$C$34</definedName>
    <definedName name="oknQuantity_14">Invoice!$C$35</definedName>
    <definedName name="oknQuantity_15">Invoice!$C$36</definedName>
    <definedName name="oknQuantity_16">Invoice!$C$37</definedName>
    <definedName name="oknQuantity_17">Invoice!$C$38</definedName>
    <definedName name="oknQuantity_18">Invoice!$C$39</definedName>
    <definedName name="oknQuantity_19">Invoice!$C$40</definedName>
    <definedName name="oknQuantity_2">Invoice!$C$23</definedName>
    <definedName name="oknQuantity_20">Invoice!$C$41</definedName>
    <definedName name="oknQuantity_21">Invoice!$C$42</definedName>
    <definedName name="oknQuantity_22">Invoice!$C$43</definedName>
    <definedName name="oknQuantity_23">Invoice!$C$44</definedName>
    <definedName name="oknQuantity_24">Invoice!$C$45</definedName>
    <definedName name="oknQuantity_3">Invoice!$C$24</definedName>
    <definedName name="oknQuantity_4">Invoice!$C$25</definedName>
    <definedName name="oknQuantity_5">Invoice!$C$26</definedName>
    <definedName name="oknQuantity_6">Invoice!$C$27</definedName>
    <definedName name="oknQuantity_7">Invoice!$C$28</definedName>
    <definedName name="oknQuantity_8">Invoice!$C$29</definedName>
    <definedName name="oknQuantity_9">Invoice!$C$30</definedName>
    <definedName name="oknRcBalanceDue">'Customer Report'!$K$12</definedName>
    <definedName name="oknRcDateFrom">'Customer Report'!$C$9</definedName>
    <definedName name="oknRcDateTo">'Customer Report'!$C$10</definedName>
    <definedName name="oknRcDueDate">'Customer Report'!$N$12</definedName>
    <definedName name="oknRcInvoiceCost">'Customer Report'!$F$12</definedName>
    <definedName name="oknRcInvoiceDate">'Customer Report'!$C$12</definedName>
    <definedName name="oknRcInvoiceID">'Customer Report'!$E$12</definedName>
    <definedName name="oknRcOrderID">'Customer Report'!$O$12</definedName>
    <definedName name="oknRcPayments">'Customer Report'!$J$12</definedName>
    <definedName name="oknRcPaymentTerm">'Customer Report'!$Q$12</definedName>
    <definedName name="oknRcSalesRepName">'Customer Report'!$P$12</definedName>
    <definedName name="oknRcShippingCost">'Customer Report'!$I$12</definedName>
    <definedName name="oknRcSubtotal">'Customer Report'!$L$12</definedName>
    <definedName name="oknRcTax1">'Customer Report'!$G$12</definedName>
    <definedName name="oknRcTax2">'Customer Report'!$H$12</definedName>
    <definedName name="oknRcTotal">'Customer Report'!$M$12</definedName>
    <definedName name="oknRcWhoID">'Customer Report'!$B$12</definedName>
    <definedName name="oknRcWhoName">'Customer Report'!$D$12</definedName>
    <definedName name="oknRpCost">'Product Report'!$I$12</definedName>
    <definedName name="oknRpDateFrom">'Product Report'!$C$9</definedName>
    <definedName name="oknRpDateTo">'Product Report'!$C$10</definedName>
    <definedName name="oknRpInvoiceDate">'Product Report'!$C$12</definedName>
    <definedName name="oknRpInvoiceID">'Product Report'!$D$12</definedName>
    <definedName name="oknRpLineTotal">'Product Report'!$H$12</definedName>
    <definedName name="oknRpPrice">'Product Report'!$G$12</definedName>
    <definedName name="oknRpProductID">'Product Report'!$B$12</definedName>
    <definedName name="oknRpProductName">'Product Report'!$E$12</definedName>
    <definedName name="oknRpQuantity">'Product Report'!$F$12</definedName>
    <definedName name="oknRrBalanceDue">'Sales Rep. Report'!$M$14</definedName>
    <definedName name="oknRrDateFrom">'Sales Rep. Report'!$C$10</definedName>
    <definedName name="oknRrDateTo">'Sales Rep. Report'!$C$11</definedName>
    <definedName name="oknRrDueDate">'Sales Rep. Report'!$N$14</definedName>
    <definedName name="oknRrInvoiceCost">'Sales Rep. Report'!$F$14</definedName>
    <definedName name="oknRrInvoiceDate">'Sales Rep. Report'!$C$14</definedName>
    <definedName name="oknRrInvoiceID">'Sales Rep. Report'!$E$14</definedName>
    <definedName name="oknRrOrderID">'Sales Rep. Report'!$D$14</definedName>
    <definedName name="oknRrPayments">'Sales Rep. Report'!$K$14</definedName>
    <definedName name="oknRrSalesRepName">'Sales Rep. Report'!$B$14</definedName>
    <definedName name="oknRrShippingCost">'Sales Rep. Report'!$I$14</definedName>
    <definedName name="oknRrSubtotal">'Sales Rep. Report'!$L$14</definedName>
    <definedName name="oknRrTax1">'Sales Rep. Report'!$G$14</definedName>
    <definedName name="oknRrTax2">'Sales Rep. Report'!$H$14</definedName>
    <definedName name="oknRrTotal">'Sales Rep. Report'!$J$14</definedName>
    <definedName name="oknRsBalanceDue">'Sales Report'!$N$13</definedName>
    <definedName name="oknRsDateFrom">'Sales Report'!$C$10</definedName>
    <definedName name="oknRsDateTo">'Sales Report'!$C$11</definedName>
    <definedName name="oknRsDueDate">'Sales Report'!$O$13</definedName>
    <definedName name="oknRsInvoiceCost">'Sales Report'!$D$13</definedName>
    <definedName name="oknRsInvoiceDate">'Sales Report'!$C$13</definedName>
    <definedName name="oknRsInvoiceID">'Sales Report'!$E$13</definedName>
    <definedName name="oknRsOrderID">'Sales Report'!$F$13</definedName>
    <definedName name="oknRsPayments">'Sales Report'!$M$13</definedName>
    <definedName name="oknRsPaymentTerm">'Sales Report'!$P$13</definedName>
    <definedName name="oknRsSalesRepName">'Sales Report'!$G$13</definedName>
    <definedName name="oknRsShippingCost">'Sales Report'!$I$13</definedName>
    <definedName name="oknRsSubTotal">'Sales Report'!$H$13</definedName>
    <definedName name="oknRsTax1">'Sales Report'!$J$13</definedName>
    <definedName name="oknRsTax2">'Sales Report'!$K$13</definedName>
    <definedName name="oknRsTotal">'Sales Report'!$L$13</definedName>
    <definedName name="oknRsWhoName">'Sales Report'!$Q$13</definedName>
    <definedName name="oknRsYearMonth">'Sales Report'!$B$13</definedName>
    <definedName name="oknSavingInvoiceClearWorksheet" hidden="1">'Office-Kit.com.System'!$B$9</definedName>
    <definedName name="oknSavingInvoicePromptForPayment" hidden="1">'Office-Kit.com.System'!$B$8</definedName>
    <definedName name="oknShippingCost">Invoice!$R$28</definedName>
    <definedName name="oknStatus">Invoice!$R$9</definedName>
    <definedName name="oknSubTotal">Invoice!$R$21</definedName>
    <definedName name="oknTax1">Invoice!$R$26</definedName>
    <definedName name="oknTax1Name">Invoice!$R$22</definedName>
    <definedName name="oknTax1Rate">Invoice!$R$24</definedName>
    <definedName name="oknTax1RateDefault">Invoice!$R$13</definedName>
    <definedName name="oknTax2">Invoice!$R$27</definedName>
    <definedName name="oknTax2IsAppliedToTax1">Invoice!$R$11</definedName>
    <definedName name="oknTax2Name">Invoice!$R$23</definedName>
    <definedName name="oknTax2Rate">Invoice!$R$25</definedName>
    <definedName name="oknTax2RateDefault">Invoice!$R$14</definedName>
    <definedName name="oknTaxTotalIncludingShippingCost">Invoice!$R$12</definedName>
    <definedName name="oknTaxType">Invoice!$R$15</definedName>
    <definedName name="oknTotal">Invoice!$K$46</definedName>
    <definedName name="oknWhoAddress">Invoice!$D$16</definedName>
    <definedName name="oknWhoEmail">Invoice!$D$19</definedName>
    <definedName name="oknWhoID">Invoice!$R$31</definedName>
    <definedName name="oknWhoName">Invoice!$D$15</definedName>
    <definedName name="oknWhoPhone">Invoice!$D$18</definedName>
    <definedName name="oknZ2DONTREMOVESoftwareID" hidden="1">'Office-Kit.com.System'!$B$5</definedName>
    <definedName name="oknZZDONTREMOVEAllowIncompleteLine" localSheetId="8" hidden="1">'Office-Kit.com.System'!$B$20</definedName>
    <definedName name="oknZZDONTREMOVEAllowZeroLineTotal" localSheetId="8" hidden="1">'Office-Kit.com.System'!$B$22</definedName>
    <definedName name="oknZZDONTREMOVEDatabasePath" hidden="1">'Office-Kit.com.System'!$B$6</definedName>
    <definedName name="oknZZDONTREMOVEDisallowNegativeStcok" localSheetId="8" hidden="1">'Office-Kit.com.System'!$B$25</definedName>
    <definedName name="oknZZDONTREMOVEHowToCloseWorkbook" hidden="1">'Office-Kit.com.System'!$B$7</definedName>
    <definedName name="oknZZDONTREMOVER" localSheetId="8" hidden="1">'Office-Kit.com.System'!$B$24</definedName>
    <definedName name="oknZZDONTREMOVEU" localSheetId="8" hidden="1">'Office-Kit.com.System'!$B$23</definedName>
    <definedName name="_xlnm.Print_Area" localSheetId="3">'Customer Report'!$B$13:$Q$15</definedName>
    <definedName name="_xlnm.Print_Area" localSheetId="5">'Customer Statement'!$B$22:$H$436</definedName>
    <definedName name="_xlnm.Print_Area" localSheetId="0">Invoice!$B$4:$L$52</definedName>
    <definedName name="_xlnm.Print_Area" localSheetId="7">'Payment Report'!$B$15:$J$18</definedName>
    <definedName name="_xlnm.Print_Area" localSheetId="4">'Product Report'!$B$13:$I$17</definedName>
    <definedName name="_xlnm.Print_Area" localSheetId="6">'Sales Rep. Report'!$B$15:$N$18</definedName>
    <definedName name="_xlnm.Print_Area" localSheetId="2">'Sales Report'!$B$14:$Q$16</definedName>
    <definedName name="_xlnm.Print_Titles" localSheetId="3">'Customer Report'!$3:$12</definedName>
    <definedName name="_xlnm.Print_Titles" localSheetId="5">'Customer Statement'!$3:$21</definedName>
    <definedName name="_xlnm.Print_Titles" localSheetId="7">'Payment Report'!$3:$14</definedName>
    <definedName name="_xlnm.Print_Titles" localSheetId="4">'Product Report'!$4:$12</definedName>
    <definedName name="_xlnm.Print_Titles" localSheetId="6">'Sales Rep. Report'!$3:$14</definedName>
    <definedName name="_xlnm.Print_Titles" localSheetId="2">'Sales Report'!$4:$13</definedName>
    <definedName name="valuevx">42.314159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9" l="1"/>
  <c r="B6" i="19"/>
  <c r="B5" i="19"/>
  <c r="B4" i="19"/>
  <c r="H14" i="18"/>
  <c r="G14" i="18"/>
  <c r="B7" i="18"/>
  <c r="B6" i="18"/>
  <c r="B5" i="18"/>
  <c r="B4" i="18"/>
  <c r="B7" i="17"/>
  <c r="B6" i="17"/>
  <c r="B5" i="17"/>
  <c r="B4" i="17"/>
  <c r="B7" i="16"/>
  <c r="B6" i="16"/>
  <c r="B5" i="16"/>
  <c r="B4" i="16"/>
  <c r="H12" i="15"/>
  <c r="G12" i="15"/>
  <c r="B7" i="15"/>
  <c r="B6" i="15"/>
  <c r="B5" i="15"/>
  <c r="B4" i="15"/>
  <c r="K13" i="14"/>
  <c r="J13" i="14"/>
  <c r="B7" i="14"/>
  <c r="B6" i="14"/>
  <c r="B5" i="14"/>
  <c r="B4" i="14"/>
  <c r="K45" i="9" l="1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46" i="9" l="1"/>
  <c r="K48" i="9" s="1"/>
</calcChain>
</file>

<file path=xl/sharedStrings.xml><?xml version="1.0" encoding="utf-8"?>
<sst xmlns="http://schemas.openxmlformats.org/spreadsheetml/2006/main" count="198" uniqueCount="147">
  <si>
    <t>Bill To:</t>
  </si>
  <si>
    <t>SoftID</t>
    <phoneticPr fontId="6" type="noConversion"/>
  </si>
  <si>
    <t>DbPath</t>
    <phoneticPr fontId="6" type="noConversion"/>
  </si>
  <si>
    <t>Price</t>
  </si>
  <si>
    <t>Quantity</t>
  </si>
  <si>
    <t>HowToCloseBook</t>
    <phoneticPr fontId="6" type="noConversion"/>
  </si>
  <si>
    <t>Valid Value:</t>
    <phoneticPr fontId="6" type="noConversion"/>
  </si>
  <si>
    <t xml:space="preserve">0=Auto discard changes,  1=AutoSave,   2=DefaultOperation,prompt </t>
    <phoneticPr fontId="6" type="noConversion"/>
  </si>
  <si>
    <t>SavingInvoicePromptForPayment</t>
    <phoneticPr fontId="6" type="noConversion"/>
  </si>
  <si>
    <t>SavingInvoiceClearWorksheet</t>
  </si>
  <si>
    <t>ExtractingReportRemoveRowCol</t>
  </si>
  <si>
    <t>ExtractingInvoiceRemoveRowCol</t>
  </si>
  <si>
    <t>ExtractingProtectWorksheet</t>
  </si>
  <si>
    <t>ExtractingProtectPwd</t>
  </si>
  <si>
    <t>ExtractingEmailInvoice</t>
  </si>
  <si>
    <t>ExtractingWhereToPlaceNewInvoice</t>
  </si>
  <si>
    <t>ExtractingRowsToRemoveOnReportWorksheet</t>
  </si>
  <si>
    <t>InvoiceBodyMinNumber</t>
  </si>
  <si>
    <t>InvoiceBodyMaxNumber</t>
    <phoneticPr fontId="6" type="noConversion"/>
  </si>
  <si>
    <t>ExtractingInvoiceCopyPageSetup</t>
    <phoneticPr fontId="6" type="noConversion"/>
  </si>
  <si>
    <t>PAID</t>
  </si>
  <si>
    <t>Date</t>
  </si>
  <si>
    <t>From:</t>
  </si>
  <si>
    <t>To:</t>
  </si>
  <si>
    <t>Date:</t>
  </si>
  <si>
    <t>Invoice #</t>
  </si>
  <si>
    <t>Subtotal</t>
  </si>
  <si>
    <t>Shipping</t>
  </si>
  <si>
    <t>Total</t>
  </si>
  <si>
    <t>Paid</t>
  </si>
  <si>
    <t>Balance Due</t>
  </si>
  <si>
    <t>Due Date</t>
  </si>
  <si>
    <t>P.O. #</t>
  </si>
  <si>
    <t>Sales Rep.</t>
  </si>
  <si>
    <t>ID:</t>
  </si>
  <si>
    <t>Name:</t>
  </si>
  <si>
    <t>Address:</t>
  </si>
  <si>
    <t>City,ST ZIP:</t>
  </si>
  <si>
    <t>Phone:</t>
  </si>
  <si>
    <t>Country:</t>
  </si>
  <si>
    <t>Cost</t>
  </si>
  <si>
    <t>Month</t>
  </si>
  <si>
    <t>Payment Term</t>
  </si>
  <si>
    <t>Customer ID</t>
  </si>
  <si>
    <t>Name</t>
  </si>
  <si>
    <t>Shipping Cost</t>
  </si>
  <si>
    <t>Product ID</t>
  </si>
  <si>
    <t>Description</t>
  </si>
  <si>
    <t>Line Total</t>
  </si>
  <si>
    <t>Unit Cost</t>
  </si>
  <si>
    <t>OkInv 1.0</t>
  </si>
  <si>
    <t>Allow incomplete line</t>
  </si>
  <si>
    <t>Allow zero line total</t>
  </si>
  <si>
    <t>Type</t>
  </si>
  <si>
    <t>Notes</t>
  </si>
  <si>
    <t>Amount</t>
  </si>
  <si>
    <t>Customer Name</t>
  </si>
  <si>
    <t>Check / Money Order #</t>
  </si>
  <si>
    <t>Statement Period:</t>
  </si>
  <si>
    <t>$C$3</t>
  </si>
  <si>
    <t>Total Applied</t>
  </si>
  <si>
    <t>Disallow negative stock</t>
  </si>
  <si>
    <t>Customer</t>
  </si>
  <si>
    <t>office-kit.com</t>
  </si>
  <si>
    <t>uniformsoft.com</t>
  </si>
  <si>
    <t>billing software, invoicing software, invoice template</t>
  </si>
  <si>
    <t>billing template, invoicing form, free invoice template</t>
  </si>
  <si>
    <t>Address</t>
  </si>
  <si>
    <t>Phone</t>
  </si>
  <si>
    <t>Email</t>
  </si>
  <si>
    <t>c4056.mdb</t>
  </si>
  <si>
    <t>City</t>
  </si>
  <si>
    <t>State</t>
  </si>
  <si>
    <t>ZIP</t>
  </si>
  <si>
    <t>Location</t>
  </si>
  <si>
    <t>Fax</t>
  </si>
  <si>
    <t>Qty</t>
  </si>
  <si>
    <t>PRICE</t>
  </si>
  <si>
    <t>AMOUNT</t>
  </si>
  <si>
    <t xml:space="preserve">TOTAL </t>
  </si>
  <si>
    <t>BALANCE</t>
  </si>
  <si>
    <t>Thank You!</t>
  </si>
  <si>
    <t>company fax</t>
  </si>
  <si>
    <t>company email / web</t>
  </si>
  <si>
    <t>Building Business Name</t>
  </si>
  <si>
    <t>City State ZIP</t>
  </si>
  <si>
    <t>Tax#</t>
  </si>
  <si>
    <t>oknTax2IsAppliedToTax1</t>
  </si>
  <si>
    <t>oknTaxTotalIncludingShippingCost</t>
  </si>
  <si>
    <t>oknTax1RateDefault</t>
  </si>
  <si>
    <t>oknTax2RateDefault</t>
  </si>
  <si>
    <t>oknTaxType</t>
  </si>
  <si>
    <t>oknDatabaseName</t>
  </si>
  <si>
    <t>oknStatus</t>
  </si>
  <si>
    <t>Product #</t>
  </si>
  <si>
    <t>oknSubTotal</t>
  </si>
  <si>
    <t>oknTax1Name</t>
  </si>
  <si>
    <t>oknTax2Name</t>
  </si>
  <si>
    <t>oknTax1Rate</t>
  </si>
  <si>
    <t>oknTax2Rate</t>
  </si>
  <si>
    <t>oknTax1</t>
  </si>
  <si>
    <t>oknTax2</t>
  </si>
  <si>
    <t>oknShippingCost</t>
  </si>
  <si>
    <t>oknLineTotalTaxable</t>
  </si>
  <si>
    <t>oknNotes</t>
  </si>
  <si>
    <t>c4056</t>
  </si>
  <si>
    <t>Pending</t>
  </si>
  <si>
    <t>For the purpose of understanding cell names, we put all names outside Print_Area in the following list, and unlocked all cells</t>
  </si>
  <si>
    <t>The following names are usually put on the bottom of a form, and some of them have formulas defined.
Note the layout of the tax-related names breaks the features defined on "Taxes" tab of the Settings window</t>
  </si>
  <si>
    <t>Visit InvoicingTemplate.com for details about this template</t>
  </si>
  <si>
    <t>Need a different invoice layout? Visit our invoice template collection.</t>
  </si>
  <si>
    <t>InvoicingTemplate.com</t>
  </si>
  <si>
    <t>Customer#</t>
  </si>
  <si>
    <t>By InvoicingTemplate.com</t>
  </si>
  <si>
    <t>Template URL</t>
  </si>
  <si>
    <t>© 2017 InvoicingTemplate.com / Uniform Software LTD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</si>
  <si>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</si>
  <si>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</si>
  <si>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Terms of Use to learn how you may or may not use this template. Thank you.</t>
  </si>
  <si>
    <t>See our Terms of Use / Copyright Notic</t>
  </si>
  <si>
    <t>http://www.invoicingtemplate.com/about.html</t>
  </si>
  <si>
    <r>
      <rPr>
        <b/>
        <sz val="12"/>
        <color indexed="8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</si>
  <si>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Simple Sample - Building &amp; Remodeling Invoice - c4056</t>
  </si>
  <si>
    <t>Simple Sample - Building &amp; Remodeling Service Invoice - 119, Columbus[23], Georgia, 197485, 189885, 7000400242251889300?+4.00%, 216.4 sq mi, 560.5 km2, 913/sq mi, 353/km2, 32°30′37″N 84°52′30″W? / ?32.5102°N 84.8749°W? / 32.5102; -84.8749? (Columbus)</t>
  </si>
  <si>
    <t>Simple Sample - Building &amp; Remodeling Invoicec4056 - 119, Columbus[23], Georgia, 197485, 189885, 7000400242251889300?+4.00%, 216.4 sq mi, 560.5 km2, 913/sq mi, 353/km2, 32°30′37″N 84°52′30″W? / ?32.5102°N 84.8749°W? / 32.5102; -84.8749? (Columbus)</t>
  </si>
  <si>
    <t>3FI6I6I5DI1D</t>
  </si>
  <si>
    <t>Current Database</t>
  </si>
  <si>
    <t>Sample</t>
  </si>
  <si>
    <t>Invoice Status</t>
  </si>
  <si>
    <t>Sales Report</t>
  </si>
  <si>
    <t xml:space="preserve">Customer Report
</t>
  </si>
  <si>
    <t>Product Report</t>
  </si>
  <si>
    <t>Customer Statement</t>
  </si>
  <si>
    <t>Balance forward</t>
    <phoneticPr fontId="3" type="noConversion"/>
  </si>
  <si>
    <t>Current balance</t>
    <phoneticPr fontId="3" type="noConversion"/>
  </si>
  <si>
    <t>Account Credit</t>
  </si>
  <si>
    <t>Invoice total</t>
    <phoneticPr fontId="3" type="noConversion"/>
  </si>
  <si>
    <t>Payment total</t>
    <phoneticPr fontId="3" type="noConversion"/>
  </si>
  <si>
    <t>Date</t>
    <phoneticPr fontId="3" type="noConversion"/>
  </si>
  <si>
    <t>Description</t>
    <phoneticPr fontId="3" type="noConversion"/>
  </si>
  <si>
    <t>Document#</t>
    <phoneticPr fontId="3" type="noConversion"/>
  </si>
  <si>
    <t>Due Date</t>
    <phoneticPr fontId="3" type="noConversion"/>
  </si>
  <si>
    <t>Status</t>
    <phoneticPr fontId="3" type="noConversion"/>
  </si>
  <si>
    <t>Amount</t>
    <phoneticPr fontId="3" type="noConversion"/>
  </si>
  <si>
    <t>Balance</t>
    <phoneticPr fontId="3" type="noConversion"/>
  </si>
  <si>
    <t>Sales Rep. Report</t>
  </si>
  <si>
    <t>Payment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</si>
</sst>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 * #,##0.00_ ;_ * \-#,##0.00_ ;_ * &quot;-&quot;??_ ;_ @_ "/>
    <numFmt numFmtId="165" formatCode="[$-409]mmmm\ d\,\ yyyy;@"/>
    <numFmt numFmtId="166" formatCode="[&lt;=9999999]###\-####;\(###\)\ ###\-####"/>
    <numFmt numFmtId="167" formatCode="00000"/>
    <numFmt numFmtId="168" formatCode="&quot;$&quot;#,##0.00"/>
    <numFmt numFmtId="169" formatCode="@\ \ "/>
  </numFmts>
  <fonts count="5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name val="宋体"/>
      <family val="3"/>
      <charset val="134"/>
    </font>
    <font>
      <u/>
      <sz val="10"/>
      <color indexed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indexed="58"/>
      <name val="Arial"/>
      <family val="2"/>
    </font>
    <font>
      <u/>
      <sz val="10"/>
      <color indexed="12"/>
      <name val="Arial"/>
      <family val="2"/>
    </font>
    <font>
      <b/>
      <i/>
      <sz val="14"/>
      <name val="Arial"/>
      <family val="2"/>
    </font>
    <font>
      <b/>
      <sz val="10"/>
      <color indexed="10"/>
      <name val="System"/>
      <family val="2"/>
    </font>
    <font>
      <b/>
      <sz val="11"/>
      <color indexed="17"/>
      <name val="Arial"/>
      <family val="2"/>
    </font>
    <font>
      <b/>
      <sz val="12"/>
      <name val="Arial"/>
      <family val="2"/>
    </font>
    <font>
      <b/>
      <sz val="12"/>
      <color indexed="57"/>
      <name val="Arial"/>
      <family val="2"/>
    </font>
    <font>
      <b/>
      <sz val="10"/>
      <color indexed="57"/>
      <name val="Arial"/>
      <family val="2"/>
    </font>
    <font>
      <b/>
      <u/>
      <sz val="10"/>
      <name val="Arial"/>
      <family val="2"/>
    </font>
    <font>
      <u/>
      <sz val="12"/>
      <color indexed="12"/>
      <name val="Arial"/>
      <family val="2"/>
    </font>
    <font>
      <sz val="10"/>
      <color indexed="57"/>
      <name val="Arial"/>
      <family val="2"/>
    </font>
    <font>
      <b/>
      <i/>
      <sz val="18"/>
      <color theme="9" tint="-0.249977111117893"/>
      <name val="Arial"/>
      <family val="2"/>
    </font>
    <font>
      <b/>
      <i/>
      <sz val="12"/>
      <color theme="9" tint="-0.249977111117893"/>
      <name val="Arial"/>
      <family val="2"/>
    </font>
    <font>
      <b/>
      <sz val="12"/>
      <color theme="9" tint="-0.249977111117893"/>
      <name val="Arial"/>
      <family val="2"/>
    </font>
    <font>
      <b/>
      <i/>
      <u/>
      <sz val="12"/>
      <color theme="9" tint="-0.249977111117893"/>
      <name val="Arial"/>
      <family val="2"/>
    </font>
    <font>
      <b/>
      <sz val="26"/>
      <color theme="9" tint="-0.249977111117893"/>
      <name val="Monotype Corsiva"/>
      <family val="4"/>
    </font>
    <font>
      <sz val="10"/>
      <color theme="1"/>
      <name val="Arial"/>
      <family val="2"/>
    </font>
    <font>
      <sz val="10"/>
      <color theme="9" tint="0.79998168889431442"/>
      <name val="Arial"/>
      <family val="2"/>
    </font>
    <font>
      <i/>
      <sz val="10"/>
      <color theme="9" tint="0.79998168889431442"/>
      <name val="Arial"/>
      <family val="2"/>
    </font>
    <font>
      <sz val="10"/>
      <color theme="7" tint="0.79998168889431442"/>
      <name val="Arial"/>
      <family val="2"/>
    </font>
    <font>
      <i/>
      <sz val="10"/>
      <color theme="7" tint="0.79998168889431442"/>
      <name val="Arial"/>
      <family val="2"/>
    </font>
    <font>
      <sz val="12"/>
      <color theme="9" tint="-0.249977111117893"/>
      <name val="Arial"/>
      <family val="2"/>
    </font>
    <font>
      <i/>
      <sz val="10"/>
      <color theme="1"/>
      <name val="Arial"/>
      <family val="2"/>
    </font>
    <font>
      <b/>
      <sz val="10"/>
      <color theme="9" tint="-0.499984740745262"/>
      <name val="Arial"/>
      <family val="2"/>
    </font>
    <font>
      <i/>
      <sz val="10"/>
      <color theme="5"/>
      <name val="Arial"/>
      <family val="2"/>
    </font>
    <font>
      <b/>
      <sz val="10"/>
      <color theme="0"/>
      <name val="Arial"/>
      <family val="2"/>
    </font>
    <font>
      <sz val="10"/>
      <name val="Trebuchet MS"/>
      <family val="2"/>
    </font>
    <font>
      <sz val="18"/>
      <color theme="4"/>
      <name val="Arial"/>
      <family val="2"/>
    </font>
    <font>
      <sz val="12"/>
      <name val="Arial"/>
      <family val="2"/>
    </font>
    <font>
      <u/>
      <sz val="10"/>
      <color indexed="12"/>
      <name val="Verdana"/>
      <family val="2"/>
    </font>
    <font>
      <b/>
      <sz val="12"/>
      <color indexed="8"/>
      <name val="Arial"/>
      <family val="2"/>
    </font>
    <font>
      <sz val="10"/>
      <name val="Book Antiqua"/>
      <family val="1"/>
    </font>
    <font>
      <b/>
      <sz val="9"/>
      <name val="Book Antiqua"/>
      <family val="1"/>
    </font>
    <font>
      <sz val="10"/>
      <color theme="2" tint="-0.499984740745262"/>
      <name val="Book Antiqua"/>
      <family val="1"/>
    </font>
    <font>
      <sz val="14"/>
      <name val="Arial"/>
      <family val="2"/>
    </font>
    <font>
      <b/>
      <sz val="14"/>
      <name val="Bodoni MT Black"/>
      <family val="1"/>
    </font>
    <font>
      <b/>
      <sz val="14"/>
      <name val="Arial"/>
      <family val="2"/>
    </font>
    <font>
      <sz val="14"/>
      <color indexed="42"/>
      <name val="Arial Black"/>
      <family val="2"/>
    </font>
    <font>
      <b/>
      <sz val="14"/>
      <color theme="4"/>
      <name val="Bodoni MT Black"/>
      <family val="1"/>
    </font>
    <font>
      <sz val="14"/>
      <name val="Bodoni MT Black"/>
      <family val="1"/>
    </font>
    <font>
      <sz val="14"/>
      <color theme="4"/>
      <name val="Bodoni MT Black"/>
      <family val="1"/>
    </font>
    <font>
      <sz val="14"/>
      <color indexed="42"/>
      <name val="Bodoni MT Black"/>
      <family val="1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gradientFill type="path">
        <stop position="0">
          <color theme="4" tint="0.80001220740379042"/>
        </stop>
        <stop position="1">
          <color theme="4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/>
      <right/>
      <top/>
      <bottom style="dotted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  <xf numFmtId="0" fontId="38" fillId="0" borderId="0"/>
    <xf numFmtId="0" fontId="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170">
    <xf numFmtId="0" fontId="0" fillId="0" borderId="0" xfId="0"/>
    <xf numFmtId="0" fontId="5" fillId="0" borderId="0" xfId="0" applyFont="1"/>
    <xf numFmtId="0" fontId="0" fillId="0" borderId="0" xfId="0" applyNumberFormat="1"/>
    <xf numFmtId="0" fontId="5" fillId="0" borderId="0" xfId="0" applyNumberFormat="1" applyFont="1" applyAlignment="1">
      <alignment horizontal="right"/>
    </xf>
    <xf numFmtId="0" fontId="5" fillId="0" borderId="0" xfId="0" applyNumberFormat="1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5" fillId="0" borderId="0" xfId="0" applyFont="1" applyAlignment="1">
      <alignment horizontal="left" indent="1"/>
    </xf>
    <xf numFmtId="0" fontId="8" fillId="2" borderId="1" xfId="0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5" fillId="0" borderId="0" xfId="0" applyNumberFormat="1" applyFont="1"/>
    <xf numFmtId="0" fontId="5" fillId="0" borderId="0" xfId="0" applyFont="1" applyAlignment="1">
      <alignment horizontal="left"/>
    </xf>
    <xf numFmtId="14" fontId="9" fillId="0" borderId="0" xfId="0" applyNumberFormat="1" applyFont="1" applyAlignment="1">
      <alignment horizontal="left" indent="1"/>
    </xf>
    <xf numFmtId="0" fontId="8" fillId="0" borderId="0" xfId="0" applyFont="1" applyAlignment="1">
      <alignment horizontal="left"/>
    </xf>
    <xf numFmtId="40" fontId="5" fillId="0" borderId="0" xfId="0" applyNumberFormat="1" applyFont="1"/>
    <xf numFmtId="4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right"/>
    </xf>
    <xf numFmtId="164" fontId="5" fillId="0" borderId="4" xfId="0" applyNumberFormat="1" applyFont="1" applyBorder="1" applyProtection="1">
      <protection locked="0"/>
    </xf>
    <xf numFmtId="164" fontId="5" fillId="0" borderId="5" xfId="0" applyNumberFormat="1" applyFont="1" applyBorder="1" applyProtection="1"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indent="1"/>
    </xf>
    <xf numFmtId="0" fontId="7" fillId="0" borderId="0" xfId="1" applyNumberFormat="1" applyAlignment="1" applyProtection="1"/>
    <xf numFmtId="0" fontId="12" fillId="5" borderId="0" xfId="2" applyFont="1" applyFill="1"/>
    <xf numFmtId="0" fontId="11" fillId="6" borderId="0" xfId="2" applyFill="1" applyBorder="1"/>
    <xf numFmtId="0" fontId="13" fillId="6" borderId="0" xfId="3" applyFill="1" applyBorder="1" applyAlignment="1" applyProtection="1"/>
    <xf numFmtId="0" fontId="11" fillId="5" borderId="0" xfId="2" applyFill="1"/>
    <xf numFmtId="1" fontId="15" fillId="6" borderId="0" xfId="2" applyNumberFormat="1" applyFont="1" applyFill="1" applyBorder="1"/>
    <xf numFmtId="0" fontId="16" fillId="6" borderId="0" xfId="2" applyFont="1" applyFill="1" applyBorder="1"/>
    <xf numFmtId="0" fontId="18" fillId="6" borderId="0" xfId="2" applyFont="1" applyFill="1" applyBorder="1"/>
    <xf numFmtId="0" fontId="19" fillId="6" borderId="0" xfId="2" applyFont="1" applyFill="1" applyBorder="1"/>
    <xf numFmtId="14" fontId="11" fillId="6" borderId="0" xfId="2" quotePrefix="1" applyNumberFormat="1" applyFill="1" applyBorder="1" applyAlignment="1">
      <alignment horizontal="left"/>
    </xf>
    <xf numFmtId="49" fontId="11" fillId="6" borderId="0" xfId="2" applyNumberFormat="1" applyFill="1" applyBorder="1"/>
    <xf numFmtId="0" fontId="11" fillId="0" borderId="0" xfId="2" applyFill="1"/>
    <xf numFmtId="0" fontId="21" fillId="6" borderId="0" xfId="3" applyNumberFormat="1" applyFont="1" applyFill="1" applyBorder="1" applyAlignment="1" applyProtection="1">
      <alignment horizontal="left"/>
      <protection locked="0"/>
    </xf>
    <xf numFmtId="166" fontId="18" fillId="6" borderId="0" xfId="2" applyNumberFormat="1" applyFont="1" applyFill="1" applyBorder="1" applyProtection="1">
      <protection locked="0"/>
    </xf>
    <xf numFmtId="0" fontId="18" fillId="6" borderId="0" xfId="2" applyFont="1" applyFill="1" applyBorder="1" applyProtection="1">
      <protection locked="0"/>
    </xf>
    <xf numFmtId="0" fontId="11" fillId="6" borderId="0" xfId="2" applyNumberFormat="1" applyFont="1" applyFill="1" applyBorder="1" applyAlignment="1"/>
    <xf numFmtId="0" fontId="22" fillId="6" borderId="0" xfId="2" applyFont="1" applyFill="1" applyBorder="1"/>
    <xf numFmtId="0" fontId="14" fillId="6" borderId="0" xfId="2" applyFont="1" applyFill="1" applyBorder="1" applyAlignment="1" applyProtection="1">
      <alignment vertical="center" wrapText="1"/>
      <protection locked="0"/>
    </xf>
    <xf numFmtId="0" fontId="24" fillId="6" borderId="0" xfId="2" applyFont="1" applyFill="1" applyBorder="1" applyAlignment="1" applyProtection="1">
      <alignment vertical="center" wrapText="1"/>
      <protection locked="0"/>
    </xf>
    <xf numFmtId="0" fontId="25" fillId="6" borderId="0" xfId="2" applyFont="1" applyFill="1" applyBorder="1"/>
    <xf numFmtId="0" fontId="24" fillId="6" borderId="0" xfId="2" applyFont="1" applyFill="1" applyBorder="1" applyAlignment="1">
      <alignment vertical="center"/>
    </xf>
    <xf numFmtId="0" fontId="24" fillId="5" borderId="0" xfId="2" applyFont="1" applyFill="1" applyAlignment="1">
      <alignment vertical="center"/>
    </xf>
    <xf numFmtId="0" fontId="25" fillId="6" borderId="0" xfId="2" applyFont="1" applyFill="1" applyBorder="1" applyAlignment="1">
      <alignment horizontal="left"/>
    </xf>
    <xf numFmtId="0" fontId="25" fillId="6" borderId="0" xfId="2" applyFont="1" applyFill="1" applyBorder="1" applyAlignment="1">
      <alignment horizontal="right"/>
    </xf>
    <xf numFmtId="166" fontId="25" fillId="0" borderId="0" xfId="2" applyNumberFormat="1" applyFont="1" applyFill="1" applyBorder="1" applyAlignment="1"/>
    <xf numFmtId="14" fontId="4" fillId="6" borderId="8" xfId="2" applyNumberFormat="1" applyFont="1" applyFill="1" applyBorder="1" applyAlignment="1" applyProtection="1">
      <alignment horizontal="left"/>
      <protection locked="0"/>
    </xf>
    <xf numFmtId="49" fontId="4" fillId="6" borderId="8" xfId="2" applyNumberFormat="1" applyFont="1" applyFill="1" applyBorder="1" applyAlignment="1" applyProtection="1">
      <alignment horizontal="left"/>
      <protection locked="0"/>
    </xf>
    <xf numFmtId="166" fontId="17" fillId="6" borderId="12" xfId="2" applyNumberFormat="1" applyFont="1" applyFill="1" applyBorder="1" applyAlignment="1" applyProtection="1">
      <alignment horizontal="left" wrapText="1"/>
      <protection locked="0"/>
    </xf>
    <xf numFmtId="49" fontId="17" fillId="6" borderId="12" xfId="2" applyNumberFormat="1" applyFont="1" applyFill="1" applyBorder="1" applyAlignment="1" applyProtection="1">
      <alignment horizontal="left"/>
      <protection locked="0"/>
    </xf>
    <xf numFmtId="0" fontId="0" fillId="8" borderId="0" xfId="0" applyFill="1"/>
    <xf numFmtId="167" fontId="17" fillId="6" borderId="12" xfId="2" applyNumberFormat="1" applyFont="1" applyFill="1" applyBorder="1" applyAlignment="1" applyProtection="1">
      <alignment horizontal="left"/>
      <protection locked="0"/>
    </xf>
    <xf numFmtId="0" fontId="10" fillId="5" borderId="0" xfId="2" applyFont="1" applyFill="1"/>
    <xf numFmtId="0" fontId="11" fillId="4" borderId="0" xfId="2" applyFill="1" applyProtection="1">
      <protection locked="0"/>
    </xf>
    <xf numFmtId="0" fontId="29" fillId="5" borderId="0" xfId="2" applyFont="1" applyFill="1" applyAlignment="1">
      <alignment horizontal="right"/>
    </xf>
    <xf numFmtId="0" fontId="30" fillId="5" borderId="0" xfId="2" applyFont="1" applyFill="1" applyAlignment="1">
      <alignment horizontal="right" vertical="center"/>
    </xf>
    <xf numFmtId="0" fontId="31" fillId="5" borderId="0" xfId="2" applyFont="1" applyFill="1"/>
    <xf numFmtId="0" fontId="32" fillId="5" borderId="0" xfId="2" applyFont="1" applyFill="1" applyAlignment="1">
      <alignment vertical="center"/>
    </xf>
    <xf numFmtId="0" fontId="25" fillId="3" borderId="8" xfId="2" applyFont="1" applyFill="1" applyBorder="1" applyAlignment="1">
      <alignment horizontal="center"/>
    </xf>
    <xf numFmtId="0" fontId="28" fillId="6" borderId="8" xfId="2" applyFont="1" applyFill="1" applyBorder="1" applyAlignment="1" applyProtection="1">
      <alignment horizontal="center"/>
      <protection locked="0"/>
    </xf>
    <xf numFmtId="168" fontId="28" fillId="6" borderId="8" xfId="4" applyNumberFormat="1" applyFont="1" applyFill="1" applyBorder="1" applyAlignment="1" applyProtection="1">
      <protection locked="0"/>
    </xf>
    <xf numFmtId="168" fontId="28" fillId="7" borderId="8" xfId="4" applyNumberFormat="1" applyFont="1" applyFill="1" applyBorder="1"/>
    <xf numFmtId="168" fontId="28" fillId="7" borderId="8" xfId="4" applyNumberFormat="1" applyFont="1" applyFill="1" applyBorder="1" applyProtection="1">
      <protection locked="0"/>
    </xf>
    <xf numFmtId="168" fontId="35" fillId="6" borderId="8" xfId="4" applyNumberFormat="1" applyFont="1" applyFill="1" applyBorder="1" applyAlignment="1" applyProtection="1">
      <protection locked="0"/>
    </xf>
    <xf numFmtId="0" fontId="32" fillId="9" borderId="0" xfId="2" applyFont="1" applyFill="1" applyAlignment="1" applyProtection="1">
      <alignment vertical="center"/>
      <protection locked="0"/>
    </xf>
    <xf numFmtId="0" fontId="31" fillId="9" borderId="0" xfId="2" applyFont="1" applyFill="1" applyProtection="1">
      <protection locked="0"/>
    </xf>
    <xf numFmtId="0" fontId="11" fillId="0" borderId="13" xfId="5" applyFont="1" applyBorder="1"/>
    <xf numFmtId="0" fontId="39" fillId="0" borderId="14" xfId="5" applyFont="1" applyFill="1" applyBorder="1" applyAlignment="1">
      <alignment horizontal="left" vertical="center"/>
    </xf>
    <xf numFmtId="0" fontId="38" fillId="0" borderId="13" xfId="5" applyBorder="1"/>
    <xf numFmtId="0" fontId="38" fillId="0" borderId="0" xfId="5"/>
    <xf numFmtId="0" fontId="40" fillId="0" borderId="15" xfId="5" applyFont="1" applyBorder="1" applyAlignment="1">
      <alignment horizontal="left" wrapText="1" indent="1"/>
    </xf>
    <xf numFmtId="0" fontId="40" fillId="0" borderId="13" xfId="5" applyFont="1" applyBorder="1"/>
    <xf numFmtId="0" fontId="40" fillId="0" borderId="13" xfId="5" applyFont="1" applyBorder="1" applyAlignment="1">
      <alignment horizontal="left" wrapText="1"/>
    </xf>
    <xf numFmtId="0" fontId="17" fillId="0" borderId="13" xfId="5" applyFont="1" applyBorder="1" applyAlignment="1">
      <alignment horizontal="left" wrapText="1"/>
    </xf>
    <xf numFmtId="0" fontId="41" fillId="0" borderId="13" xfId="7" applyBorder="1" applyAlignment="1" applyProtection="1">
      <alignment horizontal="left" wrapText="1"/>
    </xf>
    <xf numFmtId="0" fontId="40" fillId="0" borderId="13" xfId="5" applyFont="1" applyBorder="1" applyAlignment="1">
      <alignment horizontal="left"/>
    </xf>
    <xf numFmtId="0" fontId="11" fillId="0" borderId="0" xfId="5" applyFont="1"/>
    <xf numFmtId="0" fontId="7" fillId="0" borderId="0" xfId="1" applyAlignment="1" applyProtection="1"/>
    <xf numFmtId="0" fontId="7" fillId="5" borderId="0" xfId="1" applyFill="1" applyAlignment="1" applyProtection="1"/>
    <xf numFmtId="0" fontId="1" fillId="0" borderId="0" xfId="9"/>
    <xf numFmtId="168" fontId="28" fillId="7" borderId="8" xfId="4" applyNumberFormat="1" applyFont="1" applyFill="1" applyBorder="1" applyProtection="1"/>
    <xf numFmtId="0" fontId="43" fillId="13" borderId="0" xfId="0" applyFont="1" applyFill="1" applyAlignment="1" applyProtection="1">
      <alignment horizontal="left" vertical="center"/>
      <protection locked="0" hidden="1"/>
    </xf>
    <xf numFmtId="0" fontId="43" fillId="13" borderId="0" xfId="0" applyFont="1" applyFill="1" applyAlignment="1">
      <alignment horizontal="left" vertical="center"/>
    </xf>
    <xf numFmtId="0" fontId="43" fillId="14" borderId="0" xfId="0" applyFont="1" applyFill="1" applyAlignment="1" applyProtection="1">
      <alignment horizontal="center" vertical="center"/>
      <protection locked="0" hidden="1"/>
    </xf>
    <xf numFmtId="0" fontId="43" fillId="14" borderId="0" xfId="0" applyFont="1" applyFill="1" applyAlignment="1">
      <alignment horizontal="center" vertical="center"/>
    </xf>
    <xf numFmtId="0" fontId="45" fillId="14" borderId="0" xfId="0" applyFont="1" applyFill="1" applyAlignment="1" applyProtection="1">
      <alignment horizontal="center" vertical="center"/>
      <protection locked="0"/>
    </xf>
    <xf numFmtId="0" fontId="5" fillId="13" borderId="0" xfId="0" applyFont="1" applyFill="1"/>
    <xf numFmtId="14" fontId="5" fillId="13" borderId="0" xfId="0" applyNumberFormat="1" applyFont="1" applyFill="1"/>
    <xf numFmtId="4" fontId="5" fillId="13" borderId="0" xfId="0" applyNumberFormat="1" applyFont="1" applyFill="1"/>
    <xf numFmtId="0" fontId="5" fillId="13" borderId="0" xfId="0" applyFont="1" applyFill="1" applyAlignment="1">
      <alignment horizontal="center"/>
    </xf>
    <xf numFmtId="0" fontId="5" fillId="14" borderId="0" xfId="0" applyFont="1" applyFill="1"/>
    <xf numFmtId="14" fontId="5" fillId="0" borderId="0" xfId="0" applyNumberFormat="1" applyFont="1"/>
    <xf numFmtId="0" fontId="46" fillId="0" borderId="0" xfId="0" applyFont="1"/>
    <xf numFmtId="0" fontId="47" fillId="0" borderId="0" xfId="0" applyFont="1" applyAlignment="1">
      <alignment horizontal="left" vertical="center"/>
    </xf>
    <xf numFmtId="14" fontId="48" fillId="0" borderId="0" xfId="0" applyNumberFormat="1" applyFont="1"/>
    <xf numFmtId="4" fontId="46" fillId="0" borderId="0" xfId="0" applyNumberFormat="1" applyFont="1"/>
    <xf numFmtId="0" fontId="46" fillId="0" borderId="0" xfId="0" applyFont="1" applyAlignment="1">
      <alignment horizontal="center"/>
    </xf>
    <xf numFmtId="4" fontId="49" fillId="0" borderId="0" xfId="0" applyNumberFormat="1" applyFont="1"/>
    <xf numFmtId="0" fontId="50" fillId="0" borderId="0" xfId="0" applyFont="1" applyAlignment="1">
      <alignment horizontal="left" vertical="center"/>
    </xf>
    <xf numFmtId="4" fontId="5" fillId="0" borderId="0" xfId="0" applyNumberFormat="1" applyFont="1" applyAlignment="1">
      <alignment shrinkToFit="1"/>
    </xf>
    <xf numFmtId="4" fontId="8" fillId="0" borderId="0" xfId="0" applyNumberFormat="1" applyFont="1"/>
    <xf numFmtId="0" fontId="8" fillId="0" borderId="0" xfId="0" applyFont="1"/>
    <xf numFmtId="14" fontId="9" fillId="0" borderId="0" xfId="0" applyNumberFormat="1" applyFont="1"/>
    <xf numFmtId="0" fontId="8" fillId="17" borderId="1" xfId="0" applyFont="1" applyFill="1" applyBorder="1"/>
    <xf numFmtId="14" fontId="8" fillId="17" borderId="1" xfId="0" applyNumberFormat="1" applyFont="1" applyFill="1" applyBorder="1" applyAlignment="1">
      <alignment horizontal="center"/>
    </xf>
    <xf numFmtId="4" fontId="8" fillId="17" borderId="1" xfId="0" applyNumberFormat="1" applyFont="1" applyFill="1" applyBorder="1" applyAlignment="1">
      <alignment horizontal="center"/>
    </xf>
    <xf numFmtId="0" fontId="8" fillId="17" borderId="1" xfId="0" applyFont="1" applyFill="1" applyBorder="1" applyAlignment="1">
      <alignment horizontal="center"/>
    </xf>
    <xf numFmtId="17" fontId="5" fillId="0" borderId="0" xfId="0" applyNumberFormat="1" applyFont="1"/>
    <xf numFmtId="0" fontId="5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4" fontId="47" fillId="0" borderId="0" xfId="0" applyNumberFormat="1" applyFont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4" fontId="51" fillId="0" borderId="0" xfId="0" applyNumberFormat="1" applyFont="1" applyAlignment="1">
      <alignment vertical="center"/>
    </xf>
    <xf numFmtId="0" fontId="8" fillId="18" borderId="1" xfId="0" applyFont="1" applyFill="1" applyBorder="1" applyAlignment="1">
      <alignment horizontal="center"/>
    </xf>
    <xf numFmtId="14" fontId="8" fillId="18" borderId="1" xfId="0" applyNumberFormat="1" applyFont="1" applyFill="1" applyBorder="1" applyAlignment="1">
      <alignment horizontal="center"/>
    </xf>
    <xf numFmtId="4" fontId="8" fillId="18" borderId="1" xfId="0" applyNumberFormat="1" applyFont="1" applyFill="1" applyBorder="1" applyAlignment="1">
      <alignment horizontal="center"/>
    </xf>
    <xf numFmtId="0" fontId="53" fillId="0" borderId="0" xfId="0" applyFont="1" applyAlignment="1">
      <alignment horizontal="right" vertical="center"/>
    </xf>
    <xf numFmtId="165" fontId="5" fillId="0" borderId="0" xfId="0" applyNumberFormat="1" applyFont="1" applyAlignment="1">
      <alignment horizontal="left" shrinkToFit="1"/>
    </xf>
    <xf numFmtId="164" fontId="8" fillId="17" borderId="1" xfId="0" applyNumberFormat="1" applyFont="1" applyFill="1" applyBorder="1" applyAlignment="1">
      <alignment horizontal="center"/>
    </xf>
    <xf numFmtId="49" fontId="5" fillId="0" borderId="0" xfId="0" applyNumberFormat="1" applyFont="1"/>
    <xf numFmtId="0" fontId="51" fillId="0" borderId="0" xfId="0" applyFont="1"/>
    <xf numFmtId="14" fontId="47" fillId="0" borderId="0" xfId="0" applyNumberFormat="1" applyFont="1"/>
    <xf numFmtId="49" fontId="51" fillId="0" borderId="0" xfId="0" applyNumberFormat="1" applyFont="1" applyAlignment="1">
      <alignment horizontal="left"/>
    </xf>
    <xf numFmtId="4" fontId="51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164" fontId="5" fillId="0" borderId="18" xfId="0" applyNumberFormat="1" applyFont="1" applyBorder="1" applyProtection="1">
      <protection locked="0"/>
    </xf>
    <xf numFmtId="0" fontId="5" fillId="0" borderId="0" xfId="0" applyFont="1" applyAlignment="1">
      <alignment wrapText="1"/>
    </xf>
    <xf numFmtId="14" fontId="8" fillId="17" borderId="2" xfId="0" applyNumberFormat="1" applyFont="1" applyFill="1" applyBorder="1" applyAlignment="1">
      <alignment horizontal="left" indent="1"/>
    </xf>
    <xf numFmtId="164" fontId="8" fillId="17" borderId="3" xfId="0" applyNumberFormat="1" applyFont="1" applyFill="1" applyBorder="1" applyAlignment="1">
      <alignment horizontal="left" indent="1"/>
    </xf>
    <xf numFmtId="49" fontId="8" fillId="17" borderId="1" xfId="0" applyNumberFormat="1" applyFont="1" applyFill="1" applyBorder="1" applyAlignment="1">
      <alignment horizontal="center"/>
    </xf>
    <xf numFmtId="0" fontId="43" fillId="15" borderId="0" xfId="0" applyFont="1" applyFill="1" applyAlignment="1">
      <alignment horizontal="center" vertical="center"/>
    </xf>
    <xf numFmtId="0" fontId="44" fillId="14" borderId="0" xfId="0" applyFont="1" applyFill="1" applyAlignment="1">
      <alignment horizontal="center" vertical="center" wrapText="1"/>
    </xf>
    <xf numFmtId="0" fontId="43" fillId="16" borderId="0" xfId="0" applyFont="1" applyFill="1" applyAlignment="1" applyProtection="1">
      <alignment horizontal="center" vertical="center" wrapText="1"/>
      <protection locked="0"/>
    </xf>
    <xf numFmtId="49" fontId="28" fillId="6" borderId="8" xfId="2" applyNumberFormat="1" applyFont="1" applyFill="1" applyBorder="1" applyAlignment="1" applyProtection="1">
      <alignment horizontal="left"/>
      <protection locked="0"/>
    </xf>
    <xf numFmtId="0" fontId="28" fillId="0" borderId="8" xfId="2" applyFont="1" applyBorder="1"/>
    <xf numFmtId="0" fontId="26" fillId="6" borderId="0" xfId="1" applyFont="1" applyFill="1" applyBorder="1" applyAlignment="1" applyProtection="1">
      <alignment horizontal="right" vertical="center"/>
    </xf>
    <xf numFmtId="0" fontId="28" fillId="0" borderId="8" xfId="2" applyFont="1" applyBorder="1" applyProtection="1">
      <protection locked="0"/>
    </xf>
    <xf numFmtId="0" fontId="25" fillId="3" borderId="8" xfId="2" applyFont="1" applyFill="1" applyBorder="1" applyAlignment="1">
      <alignment horizontal="center"/>
    </xf>
    <xf numFmtId="0" fontId="33" fillId="0" borderId="8" xfId="2" applyFont="1" applyBorder="1"/>
    <xf numFmtId="49" fontId="34" fillId="6" borderId="8" xfId="2" applyNumberFormat="1" applyFont="1" applyFill="1" applyBorder="1" applyAlignment="1" applyProtection="1">
      <alignment horizontal="left"/>
      <protection locked="0"/>
    </xf>
    <xf numFmtId="0" fontId="17" fillId="6" borderId="12" xfId="2" applyFont="1" applyFill="1" applyBorder="1" applyAlignment="1" applyProtection="1">
      <alignment horizontal="left"/>
      <protection locked="0"/>
    </xf>
    <xf numFmtId="0" fontId="27" fillId="6" borderId="0" xfId="2" applyFont="1" applyFill="1" applyBorder="1" applyAlignment="1" applyProtection="1">
      <alignment horizontal="left" vertical="center" wrapText="1"/>
      <protection locked="0"/>
    </xf>
    <xf numFmtId="0" fontId="24" fillId="6" borderId="0" xfId="2" applyFont="1" applyFill="1" applyBorder="1" applyAlignment="1">
      <alignment horizontal="right" vertical="center"/>
    </xf>
    <xf numFmtId="0" fontId="17" fillId="6" borderId="12" xfId="2" applyNumberFormat="1" applyFont="1" applyFill="1" applyBorder="1" applyAlignment="1" applyProtection="1">
      <alignment horizontal="left"/>
      <protection locked="0"/>
    </xf>
    <xf numFmtId="49" fontId="17" fillId="6" borderId="12" xfId="2" applyNumberFormat="1" applyFont="1" applyFill="1" applyBorder="1" applyAlignment="1" applyProtection="1">
      <alignment horizontal="left"/>
      <protection locked="0"/>
    </xf>
    <xf numFmtId="166" fontId="20" fillId="6" borderId="12" xfId="3" applyNumberFormat="1" applyFont="1" applyFill="1" applyBorder="1" applyAlignment="1" applyProtection="1">
      <alignment horizontal="left"/>
      <protection locked="0"/>
    </xf>
    <xf numFmtId="166" fontId="17" fillId="0" borderId="12" xfId="2" applyNumberFormat="1" applyFont="1" applyFill="1" applyBorder="1" applyAlignment="1" applyProtection="1">
      <alignment horizontal="left"/>
      <protection locked="0"/>
    </xf>
    <xf numFmtId="0" fontId="23" fillId="6" borderId="0" xfId="2" applyFont="1" applyFill="1" applyBorder="1" applyAlignment="1" applyProtection="1">
      <alignment horizontal="right" vertical="center" wrapText="1"/>
    </xf>
    <xf numFmtId="0" fontId="24" fillId="6" borderId="0" xfId="2" applyFont="1" applyFill="1" applyBorder="1" applyAlignment="1" applyProtection="1">
      <alignment horizontal="right" vertical="center" wrapText="1"/>
    </xf>
    <xf numFmtId="0" fontId="4" fillId="6" borderId="9" xfId="2" applyFont="1" applyFill="1" applyBorder="1" applyAlignment="1" applyProtection="1">
      <alignment horizontal="left" vertical="top" wrapText="1"/>
      <protection locked="0"/>
    </xf>
    <xf numFmtId="0" fontId="4" fillId="6" borderId="11" xfId="2" applyFont="1" applyFill="1" applyBorder="1" applyAlignment="1" applyProtection="1">
      <alignment horizontal="left" vertical="top" wrapText="1"/>
      <protection locked="0"/>
    </xf>
    <xf numFmtId="0" fontId="4" fillId="6" borderId="10" xfId="2" applyFont="1" applyFill="1" applyBorder="1" applyAlignment="1" applyProtection="1">
      <alignment horizontal="left" vertical="top" wrapText="1"/>
      <protection locked="0"/>
    </xf>
    <xf numFmtId="0" fontId="37" fillId="12" borderId="0" xfId="0" applyFont="1" applyFill="1" applyAlignment="1">
      <alignment horizontal="center" vertical="center" wrapText="1"/>
    </xf>
    <xf numFmtId="169" fontId="7" fillId="11" borderId="0" xfId="1" applyNumberFormat="1" applyFill="1" applyAlignment="1" applyProtection="1">
      <alignment horizontal="center" vertical="center"/>
      <protection locked="0"/>
    </xf>
    <xf numFmtId="0" fontId="36" fillId="5" borderId="0" xfId="2" applyFont="1" applyFill="1" applyAlignment="1">
      <alignment horizontal="center" vertical="center" wrapText="1"/>
    </xf>
    <xf numFmtId="0" fontId="7" fillId="10" borderId="0" xfId="1" applyFill="1" applyAlignment="1" applyProtection="1">
      <alignment horizontal="center" vertical="center"/>
    </xf>
    <xf numFmtId="0" fontId="5" fillId="15" borderId="0" xfId="0" applyFont="1" applyFill="1" applyAlignment="1">
      <alignment horizontal="center"/>
    </xf>
    <xf numFmtId="0" fontId="50" fillId="0" borderId="0" xfId="0" applyFont="1" applyAlignment="1">
      <alignment horizontal="right" vertical="center"/>
    </xf>
    <xf numFmtId="4" fontId="52" fillId="0" borderId="0" xfId="0" applyNumberFormat="1" applyFont="1" applyAlignment="1">
      <alignment horizontal="right" vertical="center"/>
    </xf>
    <xf numFmtId="164" fontId="52" fillId="0" borderId="0" xfId="0" applyNumberFormat="1" applyFont="1" applyAlignment="1">
      <alignment horizontal="right" vertical="center"/>
    </xf>
    <xf numFmtId="14" fontId="8" fillId="17" borderId="6" xfId="0" applyNumberFormat="1" applyFont="1" applyFill="1" applyBorder="1" applyAlignment="1">
      <alignment horizontal="left" indent="1"/>
    </xf>
    <xf numFmtId="14" fontId="8" fillId="17" borderId="7" xfId="0" applyNumberFormat="1" applyFont="1" applyFill="1" applyBorder="1" applyAlignment="1">
      <alignment horizontal="left" indent="1"/>
    </xf>
    <xf numFmtId="14" fontId="8" fillId="17" borderId="16" xfId="0" applyNumberFormat="1" applyFont="1" applyFill="1" applyBorder="1" applyAlignment="1">
      <alignment horizontal="left" indent="1"/>
    </xf>
    <xf numFmtId="14" fontId="8" fillId="17" borderId="17" xfId="0" applyNumberFormat="1" applyFont="1" applyFill="1" applyBorder="1" applyAlignment="1">
      <alignment horizontal="left" indent="1"/>
    </xf>
    <xf numFmtId="14" fontId="8" fillId="17" borderId="2" xfId="0" applyNumberFormat="1" applyFont="1" applyFill="1" applyBorder="1" applyAlignment="1">
      <alignment horizontal="left" indent="1"/>
    </xf>
    <xf numFmtId="14" fontId="8" fillId="17" borderId="3" xfId="0" applyNumberFormat="1" applyFont="1" applyFill="1" applyBorder="1" applyAlignment="1">
      <alignment horizontal="left" indent="1"/>
    </xf>
  </cellXfs>
  <cellStyles count="10">
    <cellStyle name="Currency 2" xfId="4" xr:uid="{00000000-0005-0000-0000-000000000000}"/>
    <cellStyle name="Hyperlink" xfId="1" builtinId="8"/>
    <cellStyle name="Hyperlink 2" xfId="3" xr:uid="{00000000-0005-0000-0000-000002000000}"/>
    <cellStyle name="Hyperlink 3" xfId="7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3" xfId="6" xr:uid="{00000000-0005-0000-0000-000007000000}"/>
    <cellStyle name="Normal 4" xfId="8" xr:uid="{00000000-0005-0000-0000-000008000000}"/>
    <cellStyle name="Normal 5" xfId="9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hyperlink" Target="https://www.invoicingtemplate.com/#create-invoice" TargetMode="External"/><Relationship Id="rId7" Type="http://schemas.openxmlformats.org/officeDocument/2006/relationships/hyperlink" Target="https://www.microsoft.com/store/apps/9P4GC5QMKD6J?cid=BoostExcel.com" TargetMode="External"/><Relationship Id="rId2" Type="http://schemas.openxmlformats.org/officeDocument/2006/relationships/image" Target="../media/image3.png"/><Relationship Id="rId1" Type="http://schemas.openxmlformats.org/officeDocument/2006/relationships/hyperlink" Target="http://www.invoicingtemplate.com/" TargetMode="External"/><Relationship Id="rId6" Type="http://schemas.openxmlformats.org/officeDocument/2006/relationships/image" Target="../media/image5.png"/><Relationship Id="rId5" Type="http://schemas.openxmlformats.org/officeDocument/2006/relationships/hyperlink" Target="https://www.microsoft.com/store/apps/9P28T9B07J17?cid=BoostExcel.com" TargetMode="External"/><Relationship Id="rId10" Type="http://schemas.openxmlformats.org/officeDocument/2006/relationships/image" Target="../media/image7.png"/><Relationship Id="rId4" Type="http://schemas.openxmlformats.org/officeDocument/2006/relationships/image" Target="../media/image4.png"/><Relationship Id="rId9" Type="http://schemas.openxmlformats.org/officeDocument/2006/relationships/hyperlink" Target="https://www.microsoft.com/store/apps/9N1MHP19Z677?cid=BoostExcel.com" TargetMode="Externa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2</xdr:row>
          <xdr:rowOff>123825</xdr:rowOff>
        </xdr:from>
        <xdr:to>
          <xdr:col>21</xdr:col>
          <xdr:colOff>314325</xdr:colOff>
          <xdr:row>3</xdr:row>
          <xdr:rowOff>28575</xdr:rowOff>
        </xdr:to>
        <xdr:sp macro="" textlink="">
          <xdr:nvSpPr>
            <xdr:cNvPr id="11266" name="CommandButton1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447675</xdr:colOff>
          <xdr:row>8</xdr:row>
          <xdr:rowOff>28575</xdr:rowOff>
        </xdr:from>
        <xdr:to>
          <xdr:col>22</xdr:col>
          <xdr:colOff>600075</xdr:colOff>
          <xdr:row>12</xdr:row>
          <xdr:rowOff>66675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266700</xdr:colOff>
      <xdr:row>4</xdr:row>
      <xdr:rowOff>38099</xdr:rowOff>
    </xdr:from>
    <xdr:to>
      <xdr:col>3</xdr:col>
      <xdr:colOff>419100</xdr:colOff>
      <xdr:row>9</xdr:row>
      <xdr:rowOff>152399</xdr:rowOff>
    </xdr:to>
    <xdr:pic>
      <xdr:nvPicPr>
        <xdr:cNvPr id="5" name="oknWidget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361949"/>
          <a:ext cx="1152525" cy="923925"/>
        </a:xfrm>
        <a:prstGeom prst="rect">
          <a:avLst/>
        </a:prstGeom>
      </xdr:spPr>
    </xdr:pic>
    <xdr:clientData/>
  </xdr:twoCellAnchor>
  <xdr:oneCellAnchor>
    <xdr:from>
      <xdr:col>2</xdr:col>
      <xdr:colOff>47624</xdr:colOff>
      <xdr:row>1</xdr:row>
      <xdr:rowOff>114300</xdr:rowOff>
    </xdr:from>
    <xdr:ext cx="886968" cy="224998"/>
    <xdr:sp macro="_xll.ExecImeCommand" textlink="">
      <xdr:nvSpPr>
        <xdr:cNvPr id="6" name="oknCmdClea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7624" y="161925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Clear &amp; New</a:t>
          </a:r>
        </a:p>
      </xdr:txBody>
    </xdr:sp>
    <xdr:clientData fPrintsWithSheet="0"/>
  </xdr:oneCellAnchor>
  <xdr:oneCellAnchor>
    <xdr:from>
      <xdr:col>2</xdr:col>
      <xdr:colOff>47624</xdr:colOff>
      <xdr:row>1</xdr:row>
      <xdr:rowOff>409575</xdr:rowOff>
    </xdr:from>
    <xdr:ext cx="886968" cy="224998"/>
    <xdr:sp macro="_xll.ExecImeCommand" textlink="">
      <xdr:nvSpPr>
        <xdr:cNvPr id="7" name="oknCmdSav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7624" y="457200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To DB</a:t>
          </a:r>
        </a:p>
      </xdr:txBody>
    </xdr:sp>
    <xdr:clientData fPrintsWithSheet="0"/>
  </xdr:oneCellAnchor>
  <xdr:oneCellAnchor>
    <xdr:from>
      <xdr:col>3</xdr:col>
      <xdr:colOff>400049</xdr:colOff>
      <xdr:row>1</xdr:row>
      <xdr:rowOff>114300</xdr:rowOff>
    </xdr:from>
    <xdr:ext cx="886968" cy="224998"/>
    <xdr:sp macro="_xll.ExecImeCommand" textlink="">
      <xdr:nvSpPr>
        <xdr:cNvPr id="8" name="oknCmdExtract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23999" y="161925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Ext./Email</a:t>
          </a:r>
        </a:p>
      </xdr:txBody>
    </xdr:sp>
    <xdr:clientData fPrintsWithSheet="0"/>
  </xdr:oneCellAnchor>
  <xdr:oneCellAnchor>
    <xdr:from>
      <xdr:col>3</xdr:col>
      <xdr:colOff>400049</xdr:colOff>
      <xdr:row>1</xdr:row>
      <xdr:rowOff>409575</xdr:rowOff>
    </xdr:from>
    <xdr:ext cx="886968" cy="224998"/>
    <xdr:sp macro="_xll.ExecImeCommand" textlink="">
      <xdr:nvSpPr>
        <xdr:cNvPr id="9" name="oknCmdPrint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523999" y="457200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4</xdr:col>
      <xdr:colOff>514349</xdr:colOff>
      <xdr:row>1</xdr:row>
      <xdr:rowOff>114300</xdr:rowOff>
    </xdr:from>
    <xdr:ext cx="886968" cy="224998"/>
    <xdr:sp macro="_xll.ExecImeCommand" textlink="">
      <xdr:nvSpPr>
        <xdr:cNvPr id="10" name="oknCmdPayment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590799" y="161925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Payment</a:t>
          </a:r>
        </a:p>
      </xdr:txBody>
    </xdr:sp>
    <xdr:clientData fPrintsWithSheet="0"/>
  </xdr:oneCellAnchor>
  <xdr:oneCellAnchor>
    <xdr:from>
      <xdr:col>4</xdr:col>
      <xdr:colOff>514349</xdr:colOff>
      <xdr:row>1</xdr:row>
      <xdr:rowOff>409575</xdr:rowOff>
    </xdr:from>
    <xdr:ext cx="886968" cy="224998"/>
    <xdr:sp macro="_xll.ExecImeCommand" textlink="">
      <xdr:nvSpPr>
        <xdr:cNvPr id="11" name="oknCmdDetail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590799" y="457200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Detail</a:t>
          </a:r>
        </a:p>
      </xdr:txBody>
    </xdr:sp>
    <xdr:clientData fPrintsWithSheet="0"/>
  </xdr:oneCellAnchor>
  <xdr:oneCellAnchor>
    <xdr:from>
      <xdr:col>8</xdr:col>
      <xdr:colOff>771524</xdr:colOff>
      <xdr:row>1</xdr:row>
      <xdr:rowOff>114300</xdr:rowOff>
    </xdr:from>
    <xdr:ext cx="886968" cy="224998"/>
    <xdr:sp macro="_xll.ExecImeCommand" textlink="">
      <xdr:nvSpPr>
        <xdr:cNvPr id="12" name="oknCmdCustomer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057649" y="161925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Customers</a:t>
          </a:r>
        </a:p>
      </xdr:txBody>
    </xdr:sp>
    <xdr:clientData fPrintsWithSheet="0"/>
  </xdr:oneCellAnchor>
  <xdr:oneCellAnchor>
    <xdr:from>
      <xdr:col>8</xdr:col>
      <xdr:colOff>771524</xdr:colOff>
      <xdr:row>1</xdr:row>
      <xdr:rowOff>409575</xdr:rowOff>
    </xdr:from>
    <xdr:ext cx="886968" cy="224998"/>
    <xdr:sp macro="_xll.ExecImeCommand" textlink="">
      <xdr:nvSpPr>
        <xdr:cNvPr id="13" name="oknCmdProduct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057649" y="457200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Products</a:t>
          </a:r>
        </a:p>
      </xdr:txBody>
    </xdr:sp>
    <xdr:clientData fPrintsWithSheet="0"/>
  </xdr:oneCellAnchor>
  <xdr:oneCellAnchor>
    <xdr:from>
      <xdr:col>10</xdr:col>
      <xdr:colOff>200024</xdr:colOff>
      <xdr:row>1</xdr:row>
      <xdr:rowOff>114300</xdr:rowOff>
    </xdr:from>
    <xdr:ext cx="886968" cy="224998"/>
    <xdr:sp macro="_xll.ExecImeCommand" textlink="">
      <xdr:nvSpPr>
        <xdr:cNvPr id="14" name="oknCmdInvoice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991099" y="161925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Invoices</a:t>
          </a:r>
        </a:p>
      </xdr:txBody>
    </xdr:sp>
    <xdr:clientData fPrintsWithSheet="0"/>
  </xdr:oneCellAnchor>
  <xdr:oneCellAnchor>
    <xdr:from>
      <xdr:col>10</xdr:col>
      <xdr:colOff>200024</xdr:colOff>
      <xdr:row>1</xdr:row>
      <xdr:rowOff>409575</xdr:rowOff>
    </xdr:from>
    <xdr:ext cx="886968" cy="224998"/>
    <xdr:sp macro="_xll.ExecImeCommand" textlink="">
      <xdr:nvSpPr>
        <xdr:cNvPr id="15" name="oknCmdReport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991099" y="457200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Reports</a:t>
          </a:r>
        </a:p>
      </xdr:txBody>
    </xdr:sp>
    <xdr:clientData fPrintsWithSheet="0"/>
  </xdr:oneCellAnchor>
  <xdr:oneCellAnchor>
    <xdr:from>
      <xdr:col>11</xdr:col>
      <xdr:colOff>428624</xdr:colOff>
      <xdr:row>1</xdr:row>
      <xdr:rowOff>114300</xdr:rowOff>
    </xdr:from>
    <xdr:ext cx="886968" cy="224998"/>
    <xdr:sp macro="_xll.ExecImeCommand" textlink="">
      <xdr:nvSpPr>
        <xdr:cNvPr id="16" name="oknCmdSettings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895974" y="161925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Settings</a:t>
          </a:r>
        </a:p>
      </xdr:txBody>
    </xdr:sp>
    <xdr:clientData fPrintsWithSheet="0"/>
  </xdr:oneCellAnchor>
  <xdr:oneCellAnchor>
    <xdr:from>
      <xdr:col>11</xdr:col>
      <xdr:colOff>428624</xdr:colOff>
      <xdr:row>1</xdr:row>
      <xdr:rowOff>409575</xdr:rowOff>
    </xdr:from>
    <xdr:ext cx="886968" cy="224998"/>
    <xdr:sp macro="_xll.ExecImeCommand" textlink="">
      <xdr:nvSpPr>
        <xdr:cNvPr id="17" name="oknCmdHelp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895974" y="457200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Help</a:t>
          </a:r>
        </a:p>
      </xdr:txBody>
    </xdr:sp>
    <xdr:clientData fPrintsWithSheet="0"/>
  </xdr:oneCellAnchor>
  <xdr:oneCellAnchor>
    <xdr:from>
      <xdr:col>23</xdr:col>
      <xdr:colOff>57150</xdr:colOff>
      <xdr:row>1</xdr:row>
      <xdr:rowOff>238125</xdr:rowOff>
    </xdr:from>
    <xdr:ext cx="886968" cy="224998"/>
    <xdr:sp macro="_xll.ExecImeCommand" textlink="">
      <xdr:nvSpPr>
        <xdr:cNvPr id="18" name="oknCmdAbout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3582650" y="285750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About</a:t>
          </a:r>
        </a:p>
      </xdr:txBody>
    </xdr:sp>
    <xdr:clientData fPrintsWithSheet="0"/>
  </xdr:oneCellAnchor>
  <xdr:oneCellAnchor>
    <xdr:from>
      <xdr:col>2</xdr:col>
      <xdr:colOff>504825</xdr:colOff>
      <xdr:row>12</xdr:row>
      <xdr:rowOff>104775</xdr:rowOff>
    </xdr:from>
    <xdr:ext cx="1152525" cy="224998"/>
    <xdr:sp macro="_xll.ExecImeCommand" textlink="">
      <xdr:nvSpPr>
        <xdr:cNvPr id="19" name="oknCmdSaveAsNewCustomer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62025" y="2495550"/>
          <a:ext cx="11525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As New</a:t>
          </a:r>
        </a:p>
      </xdr:txBody>
    </xdr:sp>
    <xdr:clientData fPrintsWithSheet="0"/>
  </xdr:oneCellAnchor>
  <xdr:oneCellAnchor>
    <xdr:from>
      <xdr:col>4</xdr:col>
      <xdr:colOff>114300</xdr:colOff>
      <xdr:row>12</xdr:row>
      <xdr:rowOff>104775</xdr:rowOff>
    </xdr:from>
    <xdr:ext cx="1266825" cy="224998"/>
    <xdr:sp macro="_xll.ExecImeCommand" textlink="">
      <xdr:nvSpPr>
        <xdr:cNvPr id="20" name="oknCmdCustomerEdit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190750" y="2495550"/>
          <a:ext cx="1266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Customer Info.</a:t>
          </a:r>
        </a:p>
      </xdr:txBody>
    </xdr:sp>
    <xdr:clientData fPrintsWithSheet="0"/>
  </xdr:oneCellAnchor>
  <xdr:oneCellAnchor>
    <xdr:from>
      <xdr:col>9</xdr:col>
      <xdr:colOff>47625</xdr:colOff>
      <xdr:row>12</xdr:row>
      <xdr:rowOff>104775</xdr:rowOff>
    </xdr:from>
    <xdr:ext cx="1543050" cy="224998"/>
    <xdr:sp macro="_xll.ExecImeCommand" textlink="">
      <xdr:nvSpPr>
        <xdr:cNvPr id="21" name="oknCmdSameAsBill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248150" y="2495550"/>
          <a:ext cx="1543050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Same As 'Bill To'</a:t>
          </a:r>
        </a:p>
      </xdr:txBody>
    </xdr:sp>
    <xdr:clientData fPrintsWithSheet="0"/>
  </xdr:oneCellAnchor>
  <xdr:twoCellAnchor editAs="oneCell">
    <xdr:from>
      <xdr:col>24</xdr:col>
      <xdr:colOff>0</xdr:colOff>
      <xdr:row>3</xdr:row>
      <xdr:rowOff>0</xdr:rowOff>
    </xdr:from>
    <xdr:to>
      <xdr:col>32</xdr:col>
      <xdr:colOff>219786</xdr:colOff>
      <xdr:row>18</xdr:row>
      <xdr:rowOff>28938</xdr:rowOff>
    </xdr:to>
    <xdr:pic>
      <xdr:nvPicPr>
        <xdr:cNvPr id="22" name="oknQuickStart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8325" y="933450"/>
          <a:ext cx="5096586" cy="2600688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18</xdr:row>
      <xdr:rowOff>57150</xdr:rowOff>
    </xdr:from>
    <xdr:to>
      <xdr:col>27</xdr:col>
      <xdr:colOff>552450</xdr:colOff>
      <xdr:row>25</xdr:row>
      <xdr:rowOff>104775</xdr:rowOff>
    </xdr:to>
    <xdr:pic>
      <xdr:nvPicPr>
        <xdr:cNvPr id="3" name="oknShareInvManager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CB9BE2E-4089-4C2A-9A89-4EF9F70DF0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8325" y="3562350"/>
          <a:ext cx="2381250" cy="1733550"/>
        </a:xfrm>
        <a:prstGeom prst="rect">
          <a:avLst/>
        </a:prstGeom>
      </xdr:spPr>
    </xdr:pic>
    <xdr:clientData/>
  </xdr:twoCellAnchor>
  <xdr:twoCellAnchor editAs="oneCell">
    <xdr:from>
      <xdr:col>27</xdr:col>
      <xdr:colOff>552450</xdr:colOff>
      <xdr:row>18</xdr:row>
      <xdr:rowOff>57150</xdr:rowOff>
    </xdr:from>
    <xdr:to>
      <xdr:col>31</xdr:col>
      <xdr:colOff>495300</xdr:colOff>
      <xdr:row>25</xdr:row>
      <xdr:rowOff>104775</xdr:rowOff>
    </xdr:to>
    <xdr:pic>
      <xdr:nvPicPr>
        <xdr:cNvPr id="24" name="oknShareDatePicker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D7A1CE2-A84A-42E2-AF6C-9D831A58A7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49575" y="3562350"/>
          <a:ext cx="2381250" cy="1733550"/>
        </a:xfrm>
        <a:prstGeom prst="rect">
          <a:avLst/>
        </a:prstGeom>
      </xdr:spPr>
    </xdr:pic>
    <xdr:clientData/>
  </xdr:twoCellAnchor>
  <xdr:twoCellAnchor editAs="oneCell">
    <xdr:from>
      <xdr:col>31</xdr:col>
      <xdr:colOff>495300</xdr:colOff>
      <xdr:row>18</xdr:row>
      <xdr:rowOff>57150</xdr:rowOff>
    </xdr:from>
    <xdr:to>
      <xdr:col>36</xdr:col>
      <xdr:colOff>293726</xdr:colOff>
      <xdr:row>25</xdr:row>
      <xdr:rowOff>104775</xdr:rowOff>
    </xdr:to>
    <xdr:pic>
      <xdr:nvPicPr>
        <xdr:cNvPr id="27" name="oknShareFormulaManager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4C06C0A9-5485-45F5-8771-06AF4FD8AF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30825" y="3562350"/>
          <a:ext cx="2846426" cy="1733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7</xdr:row>
      <xdr:rowOff>114410</xdr:rowOff>
    </xdr:from>
    <xdr:to>
      <xdr:col>13</xdr:col>
      <xdr:colOff>838200</xdr:colOff>
      <xdr:row>7</xdr:row>
      <xdr:rowOff>123824</xdr:rowOff>
    </xdr:to>
    <xdr:sp macro="" textlink="">
      <xdr:nvSpPr>
        <xdr:cNvPr id="2" name="oknWidget_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V="1">
          <a:off x="114300" y="2076560"/>
          <a:ext cx="6457950" cy="9414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566737</xdr:colOff>
      <xdr:row>1</xdr:row>
      <xdr:rowOff>262721</xdr:rowOff>
    </xdr:from>
    <xdr:ext cx="885825" cy="224998"/>
    <xdr:sp macro="_xll.ExecImeCommand" textlink="">
      <xdr:nvSpPr>
        <xdr:cNvPr id="3" name="oknCmdReportExtract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909887" y="310346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Extract</a:t>
          </a:r>
        </a:p>
      </xdr:txBody>
    </xdr:sp>
    <xdr:clientData fPrintsWithSheet="0"/>
  </xdr:oneCellAnchor>
  <xdr:oneCellAnchor>
    <xdr:from>
      <xdr:col>2</xdr:col>
      <xdr:colOff>678656</xdr:colOff>
      <xdr:row>1</xdr:row>
      <xdr:rowOff>262721</xdr:rowOff>
    </xdr:from>
    <xdr:ext cx="885825" cy="224998"/>
    <xdr:sp macro="_xll.ExecImeCommand" textlink="">
      <xdr:nvSpPr>
        <xdr:cNvPr id="4" name="oknCmdReportColumns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526381" y="310346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Columns</a:t>
          </a:r>
        </a:p>
      </xdr:txBody>
    </xdr:sp>
    <xdr:clientData fPrintsWithSheet="0"/>
  </xdr:oneCellAnchor>
  <xdr:oneCellAnchor>
    <xdr:from>
      <xdr:col>1</xdr:col>
      <xdr:colOff>57150</xdr:colOff>
      <xdr:row>1</xdr:row>
      <xdr:rowOff>262721</xdr:rowOff>
    </xdr:from>
    <xdr:ext cx="885825" cy="224998"/>
    <xdr:sp macro="_xll.ExecImeCommand" textlink="">
      <xdr:nvSpPr>
        <xdr:cNvPr id="5" name="oknCmdReportCreat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42875" y="310346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 Report</a:t>
          </a:r>
        </a:p>
      </xdr:txBody>
    </xdr:sp>
    <xdr:clientData fPrintsWithSheet="0"/>
  </xdr:oneCellAnchor>
  <xdr:oneCellAnchor>
    <xdr:from>
      <xdr:col>11</xdr:col>
      <xdr:colOff>569118</xdr:colOff>
      <xdr:row>1</xdr:row>
      <xdr:rowOff>262721</xdr:rowOff>
    </xdr:from>
    <xdr:ext cx="885825" cy="224998"/>
    <xdr:sp macro="_xll.ExecImeCommand" textlink="">
      <xdr:nvSpPr>
        <xdr:cNvPr id="6" name="oknCmdReportPrint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293393" y="310346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12</xdr:col>
      <xdr:colOff>885825</xdr:colOff>
      <xdr:row>1</xdr:row>
      <xdr:rowOff>262721</xdr:rowOff>
    </xdr:from>
    <xdr:ext cx="885825" cy="224998"/>
    <xdr:sp macro="_xll.ExecImeCommand" textlink="">
      <xdr:nvSpPr>
        <xdr:cNvPr id="7" name="oknCmdReportClear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676900" y="310346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Clear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7</xdr:row>
      <xdr:rowOff>85725</xdr:rowOff>
    </xdr:from>
    <xdr:to>
      <xdr:col>12</xdr:col>
      <xdr:colOff>742950</xdr:colOff>
      <xdr:row>7</xdr:row>
      <xdr:rowOff>85725</xdr:rowOff>
    </xdr:to>
    <xdr:sp macro="" textlink="">
      <xdr:nvSpPr>
        <xdr:cNvPr id="2" name="oknWidget_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 flipV="1">
          <a:off x="66675" y="1781175"/>
          <a:ext cx="6362700" cy="0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1147763</xdr:colOff>
      <xdr:row>1</xdr:row>
      <xdr:rowOff>272246</xdr:rowOff>
    </xdr:from>
    <xdr:ext cx="885825" cy="224998"/>
    <xdr:sp macro="_xll.ExecImeCommand" textlink="">
      <xdr:nvSpPr>
        <xdr:cNvPr id="3" name="oknCmdReportExtract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843213" y="31987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Extract</a:t>
          </a:r>
        </a:p>
      </xdr:txBody>
    </xdr:sp>
    <xdr:clientData fPrintsWithSheet="0"/>
  </xdr:oneCellAnchor>
  <xdr:oneCellAnchor>
    <xdr:from>
      <xdr:col>2</xdr:col>
      <xdr:colOff>540544</xdr:colOff>
      <xdr:row>1</xdr:row>
      <xdr:rowOff>272246</xdr:rowOff>
    </xdr:from>
    <xdr:ext cx="885825" cy="224998"/>
    <xdr:sp macro="_xll.ExecImeCommand" textlink="">
      <xdr:nvSpPr>
        <xdr:cNvPr id="4" name="oknCmdReportColumns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473994" y="31987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Columns</a:t>
          </a:r>
        </a:p>
      </xdr:txBody>
    </xdr:sp>
    <xdr:clientData fPrintsWithSheet="0"/>
  </xdr:oneCellAnchor>
  <xdr:oneCellAnchor>
    <xdr:from>
      <xdr:col>1</xdr:col>
      <xdr:colOff>57150</xdr:colOff>
      <xdr:row>1</xdr:row>
      <xdr:rowOff>272246</xdr:rowOff>
    </xdr:from>
    <xdr:ext cx="885825" cy="224998"/>
    <xdr:sp macro="_xll.ExecImeCommand" textlink="">
      <xdr:nvSpPr>
        <xdr:cNvPr id="5" name="oknCmdReportCreate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04775" y="31987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 Report</a:t>
          </a:r>
        </a:p>
      </xdr:txBody>
    </xdr:sp>
    <xdr:clientData fPrintsWithSheet="0"/>
  </xdr:oneCellAnchor>
  <xdr:oneCellAnchor>
    <xdr:from>
      <xdr:col>9</xdr:col>
      <xdr:colOff>116682</xdr:colOff>
      <xdr:row>1</xdr:row>
      <xdr:rowOff>272246</xdr:rowOff>
    </xdr:from>
    <xdr:ext cx="885825" cy="224998"/>
    <xdr:sp macro="_xll.ExecImeCommand" textlink="">
      <xdr:nvSpPr>
        <xdr:cNvPr id="6" name="oknCmdReportPrint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212432" y="31987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10</xdr:col>
      <xdr:colOff>733425</xdr:colOff>
      <xdr:row>1</xdr:row>
      <xdr:rowOff>272246</xdr:rowOff>
    </xdr:from>
    <xdr:ext cx="885825" cy="224998"/>
    <xdr:sp macro="_xll.ExecImeCommand" textlink="">
      <xdr:nvSpPr>
        <xdr:cNvPr id="7" name="oknCmdReportClear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5581650" y="31987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Clear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7</xdr:row>
      <xdr:rowOff>76200</xdr:rowOff>
    </xdr:from>
    <xdr:to>
      <xdr:col>9</xdr:col>
      <xdr:colOff>0</xdr:colOff>
      <xdr:row>7</xdr:row>
      <xdr:rowOff>76200</xdr:rowOff>
    </xdr:to>
    <xdr:sp macro="" textlink="">
      <xdr:nvSpPr>
        <xdr:cNvPr id="2" name="oknWidget_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V="1">
          <a:off x="85725" y="1781175"/>
          <a:ext cx="6324600" cy="0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238125</xdr:colOff>
      <xdr:row>1</xdr:row>
      <xdr:rowOff>253196</xdr:rowOff>
    </xdr:from>
    <xdr:ext cx="885825" cy="224998"/>
    <xdr:sp macro="_xll.ExecImeCommand" textlink="">
      <xdr:nvSpPr>
        <xdr:cNvPr id="3" name="oknCmdReportExtract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80987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Extract</a:t>
          </a:r>
        </a:p>
      </xdr:txBody>
    </xdr:sp>
    <xdr:clientData fPrintsWithSheet="0"/>
  </xdr:oneCellAnchor>
  <xdr:oneCellAnchor>
    <xdr:from>
      <xdr:col>2</xdr:col>
      <xdr:colOff>495300</xdr:colOff>
      <xdr:row>1</xdr:row>
      <xdr:rowOff>253196</xdr:rowOff>
    </xdr:from>
    <xdr:ext cx="885825" cy="224998"/>
    <xdr:sp macro="_xll.ExecImeCommand" textlink="">
      <xdr:nvSpPr>
        <xdr:cNvPr id="4" name="oknCmdReportColumns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466850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Columns</a:t>
          </a:r>
        </a:p>
      </xdr:txBody>
    </xdr:sp>
    <xdr:clientData fPrintsWithSheet="0"/>
  </xdr:oneCellAnchor>
  <xdr:oneCellAnchor>
    <xdr:from>
      <xdr:col>1</xdr:col>
      <xdr:colOff>57150</xdr:colOff>
      <xdr:row>1</xdr:row>
      <xdr:rowOff>253196</xdr:rowOff>
    </xdr:from>
    <xdr:ext cx="885825" cy="224998"/>
    <xdr:sp macro="_xll.ExecImeCommand" textlink="">
      <xdr:nvSpPr>
        <xdr:cNvPr id="5" name="oknCmdReportCreate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2382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 Report</a:t>
          </a:r>
        </a:p>
      </xdr:txBody>
    </xdr:sp>
    <xdr:clientData fPrintsWithSheet="0"/>
  </xdr:oneCellAnchor>
  <xdr:oneCellAnchor>
    <xdr:from>
      <xdr:col>5</xdr:col>
      <xdr:colOff>390525</xdr:colOff>
      <xdr:row>1</xdr:row>
      <xdr:rowOff>253196</xdr:rowOff>
    </xdr:from>
    <xdr:ext cx="885825" cy="224998"/>
    <xdr:sp macro="_xll.ExecImeCommand" textlink="">
      <xdr:nvSpPr>
        <xdr:cNvPr id="6" name="oknCmdReportPrint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152900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7</xdr:col>
      <xdr:colOff>495300</xdr:colOff>
      <xdr:row>1</xdr:row>
      <xdr:rowOff>253196</xdr:rowOff>
    </xdr:from>
    <xdr:ext cx="885825" cy="224998"/>
    <xdr:sp macro="_xll.ExecImeCommand" textlink="">
      <xdr:nvSpPr>
        <xdr:cNvPr id="7" name="oknCmdReportClear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49592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Clear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9524</xdr:colOff>
      <xdr:row>7</xdr:row>
      <xdr:rowOff>172801</xdr:rowOff>
    </xdr:from>
    <xdr:to>
      <xdr:col>7</xdr:col>
      <xdr:colOff>997891</xdr:colOff>
      <xdr:row>7</xdr:row>
      <xdr:rowOff>200024</xdr:rowOff>
    </xdr:to>
    <xdr:sp macro="" textlink="">
      <xdr:nvSpPr>
        <xdr:cNvPr id="2" name="oknWidget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76199" y="1868251"/>
          <a:ext cx="6608117" cy="27223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2176462</xdr:colOff>
      <xdr:row>1</xdr:row>
      <xdr:rowOff>253196</xdr:rowOff>
    </xdr:from>
    <xdr:ext cx="885825" cy="224998"/>
    <xdr:sp macro="_xll.ExecImeCommand" textlink="">
      <xdr:nvSpPr>
        <xdr:cNvPr id="3" name="oknCmdReportExtract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947987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Extract</a:t>
          </a:r>
        </a:p>
      </xdr:txBody>
    </xdr:sp>
    <xdr:clientData fPrintsWithSheet="0"/>
  </xdr:oneCellAnchor>
  <xdr:oneCellAnchor>
    <xdr:from>
      <xdr:col>2</xdr:col>
      <xdr:colOff>764381</xdr:colOff>
      <xdr:row>1</xdr:row>
      <xdr:rowOff>253196</xdr:rowOff>
    </xdr:from>
    <xdr:ext cx="885825" cy="224998"/>
    <xdr:sp macro="_xll.ExecImeCommand" textlink="">
      <xdr:nvSpPr>
        <xdr:cNvPr id="4" name="oknCmdReportColumns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535906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Columns</a:t>
          </a:r>
        </a:p>
      </xdr:txBody>
    </xdr:sp>
    <xdr:clientData fPrintsWithSheet="0"/>
  </xdr:oneCellAnchor>
  <xdr:oneCellAnchor>
    <xdr:from>
      <xdr:col>1</xdr:col>
      <xdr:colOff>57150</xdr:colOff>
      <xdr:row>1</xdr:row>
      <xdr:rowOff>253196</xdr:rowOff>
    </xdr:from>
    <xdr:ext cx="885825" cy="224998"/>
    <xdr:sp macro="_xll.ExecImeCommand" textlink="">
      <xdr:nvSpPr>
        <xdr:cNvPr id="5" name="oknCmdReportCreate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2382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 Report</a:t>
          </a:r>
        </a:p>
      </xdr:txBody>
    </xdr:sp>
    <xdr:clientData fPrintsWithSheet="0"/>
  </xdr:oneCellAnchor>
  <xdr:oneCellAnchor>
    <xdr:from>
      <xdr:col>4</xdr:col>
      <xdr:colOff>711993</xdr:colOff>
      <xdr:row>1</xdr:row>
      <xdr:rowOff>253196</xdr:rowOff>
    </xdr:from>
    <xdr:ext cx="885825" cy="224998"/>
    <xdr:sp macro="_xll.ExecImeCommand" textlink="">
      <xdr:nvSpPr>
        <xdr:cNvPr id="6" name="oknCmdReportPrint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360068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7</xdr:col>
      <xdr:colOff>85725</xdr:colOff>
      <xdr:row>1</xdr:row>
      <xdr:rowOff>253196</xdr:rowOff>
    </xdr:from>
    <xdr:ext cx="885825" cy="224998"/>
    <xdr:sp macro="_xll.ExecImeCommand" textlink="">
      <xdr:nvSpPr>
        <xdr:cNvPr id="7" name="oknCmdReportClear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5772150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Clear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7</xdr:row>
      <xdr:rowOff>85725</xdr:rowOff>
    </xdr:from>
    <xdr:to>
      <xdr:col>12</xdr:col>
      <xdr:colOff>838200</xdr:colOff>
      <xdr:row>7</xdr:row>
      <xdr:rowOff>95176</xdr:rowOff>
    </xdr:to>
    <xdr:sp macro="" textlink="">
      <xdr:nvSpPr>
        <xdr:cNvPr id="2" name="oknWidget_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76200" y="1781175"/>
          <a:ext cx="6048375" cy="9451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457200</xdr:colOff>
      <xdr:row>1</xdr:row>
      <xdr:rowOff>253196</xdr:rowOff>
    </xdr:from>
    <xdr:ext cx="885825" cy="224998"/>
    <xdr:sp macro="_xll.ExecImeCommand" textlink="">
      <xdr:nvSpPr>
        <xdr:cNvPr id="3" name="oknCmdReportExtract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2647950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Extract</a:t>
          </a:r>
        </a:p>
      </xdr:txBody>
    </xdr:sp>
    <xdr:clientData fPrintsWithSheet="0"/>
  </xdr:oneCellAnchor>
  <xdr:oneCellAnchor>
    <xdr:from>
      <xdr:col>2</xdr:col>
      <xdr:colOff>538163</xdr:colOff>
      <xdr:row>1</xdr:row>
      <xdr:rowOff>253196</xdr:rowOff>
    </xdr:from>
    <xdr:ext cx="885825" cy="224998"/>
    <xdr:sp macro="_xll.ExecImeCommand" textlink="">
      <xdr:nvSpPr>
        <xdr:cNvPr id="4" name="oknCmdReportColumns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376363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Columns</a:t>
          </a:r>
        </a:p>
      </xdr:txBody>
    </xdr:sp>
    <xdr:clientData fPrintsWithSheet="0"/>
  </xdr:oneCellAnchor>
  <xdr:oneCellAnchor>
    <xdr:from>
      <xdr:col>1</xdr:col>
      <xdr:colOff>57150</xdr:colOff>
      <xdr:row>1</xdr:row>
      <xdr:rowOff>253196</xdr:rowOff>
    </xdr:from>
    <xdr:ext cx="885825" cy="224998"/>
    <xdr:sp macro="_xll.ExecImeCommand" textlink="">
      <xdr:nvSpPr>
        <xdr:cNvPr id="5" name="oknCmdReportCreate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0477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 Report</a:t>
          </a:r>
        </a:p>
      </xdr:txBody>
    </xdr:sp>
    <xdr:clientData fPrintsWithSheet="0"/>
  </xdr:oneCellAnchor>
  <xdr:oneCellAnchor>
    <xdr:from>
      <xdr:col>9</xdr:col>
      <xdr:colOff>233362</xdr:colOff>
      <xdr:row>1</xdr:row>
      <xdr:rowOff>253196</xdr:rowOff>
    </xdr:from>
    <xdr:ext cx="885825" cy="224998"/>
    <xdr:sp macro="_xll.ExecImeCommand" textlink="">
      <xdr:nvSpPr>
        <xdr:cNvPr id="6" name="oknCmdReportPrint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3919537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10</xdr:col>
      <xdr:colOff>742950</xdr:colOff>
      <xdr:row>1</xdr:row>
      <xdr:rowOff>253196</xdr:rowOff>
    </xdr:from>
    <xdr:ext cx="885825" cy="224998"/>
    <xdr:sp macro="_xll.ExecImeCommand" textlink="">
      <xdr:nvSpPr>
        <xdr:cNvPr id="7" name="oknCmdReportClear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519112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Clear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7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" name="oknWidget_PaymentReport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66675" y="1800225"/>
          <a:ext cx="6096000" cy="9525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371475</xdr:colOff>
      <xdr:row>1</xdr:row>
      <xdr:rowOff>253196</xdr:rowOff>
    </xdr:from>
    <xdr:ext cx="885825" cy="224998"/>
    <xdr:sp macro="_xll.ExecImeCommand" textlink="">
      <xdr:nvSpPr>
        <xdr:cNvPr id="3" name="oknCmdReportExtract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667000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Extract</a:t>
          </a:r>
        </a:p>
      </xdr:txBody>
    </xdr:sp>
    <xdr:clientData fPrintsWithSheet="0"/>
  </xdr:oneCellAnchor>
  <xdr:oneCellAnchor>
    <xdr:from>
      <xdr:col>2</xdr:col>
      <xdr:colOff>633413</xdr:colOff>
      <xdr:row>1</xdr:row>
      <xdr:rowOff>253196</xdr:rowOff>
    </xdr:from>
    <xdr:ext cx="885825" cy="224998"/>
    <xdr:sp macro="_xll.ExecImeCommand" textlink="">
      <xdr:nvSpPr>
        <xdr:cNvPr id="4" name="oknCmdReportColumns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385888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Columns</a:t>
          </a:r>
        </a:p>
      </xdr:txBody>
    </xdr:sp>
    <xdr:clientData fPrintsWithSheet="0"/>
  </xdr:oneCellAnchor>
  <xdr:oneCellAnchor>
    <xdr:from>
      <xdr:col>1</xdr:col>
      <xdr:colOff>57150</xdr:colOff>
      <xdr:row>1</xdr:row>
      <xdr:rowOff>253196</xdr:rowOff>
    </xdr:from>
    <xdr:ext cx="885825" cy="224998"/>
    <xdr:sp macro="_xll.ExecImeCommand" textlink="">
      <xdr:nvSpPr>
        <xdr:cNvPr id="5" name="oknCmdReportCreate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0477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 Report</a:t>
          </a:r>
        </a:p>
      </xdr:txBody>
    </xdr:sp>
    <xdr:clientData fPrintsWithSheet="0"/>
  </xdr:oneCellAnchor>
  <xdr:oneCellAnchor>
    <xdr:from>
      <xdr:col>6</xdr:col>
      <xdr:colOff>347663</xdr:colOff>
      <xdr:row>1</xdr:row>
      <xdr:rowOff>253196</xdr:rowOff>
    </xdr:from>
    <xdr:ext cx="885825" cy="224998"/>
    <xdr:sp macro="_xll.ExecImeCommand" textlink="">
      <xdr:nvSpPr>
        <xdr:cNvPr id="6" name="oknCmdReportPrint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3948113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9</xdr:col>
      <xdr:colOff>66675</xdr:colOff>
      <xdr:row>1</xdr:row>
      <xdr:rowOff>253196</xdr:rowOff>
    </xdr:from>
    <xdr:ext cx="885825" cy="224998"/>
    <xdr:sp macro="_xll.ExecImeCommand" textlink="">
      <xdr:nvSpPr>
        <xdr:cNvPr id="7" name="oknCmdReportClear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522922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Clear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1517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1517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oicingtemplate.com/simple-sample-template-building-remodeling.html" TargetMode="External"/><Relationship Id="rId13" Type="http://schemas.openxmlformats.org/officeDocument/2006/relationships/package" Target="../embeddings/Microsoft_Excel_Worksheet.xlsx"/><Relationship Id="rId3" Type="http://schemas.openxmlformats.org/officeDocument/2006/relationships/hyperlink" Target="http://www.invoicingtemplates.com/" TargetMode="External"/><Relationship Id="rId7" Type="http://schemas.openxmlformats.org/officeDocument/2006/relationships/hyperlink" Target="http://www.invoicingtemplate.com/simple-sample-template-building-remodeling.html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://www.invoicingtemplate.com/simple-sample-template-building-remodeling.html" TargetMode="External"/><Relationship Id="rId16" Type="http://schemas.openxmlformats.org/officeDocument/2006/relationships/image" Target="../media/image2.emf"/><Relationship Id="rId1" Type="http://schemas.openxmlformats.org/officeDocument/2006/relationships/hyperlink" Target="http://www.invoicingtemplate.com/" TargetMode="External"/><Relationship Id="rId6" Type="http://schemas.openxmlformats.org/officeDocument/2006/relationships/hyperlink" Target="http://www.invoicingtemplate.com/simple-sample-template-building-remodeling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invoicingtemplate.com/simple-sample-template-building-remodeling.html" TargetMode="External"/><Relationship Id="rId15" Type="http://schemas.openxmlformats.org/officeDocument/2006/relationships/control" Target="../activeX/activeX1.xm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nvoicingtemplate.com/simple-sample-template-building-remodeling.html" TargetMode="External"/><Relationship Id="rId9" Type="http://schemas.openxmlformats.org/officeDocument/2006/relationships/hyperlink" Target="http://www.invoicingtemplate.com/simple-sample-template-building-remodeling.html" TargetMode="External"/><Relationship Id="rId1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oicingtemplate.com/simple-sample-template-building-remodeling.html" TargetMode="External"/><Relationship Id="rId1" Type="http://schemas.openxmlformats.org/officeDocument/2006/relationships/hyperlink" Target="http://www.invoicingtemplate.com/about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uniformsoft.com/" TargetMode="External"/><Relationship Id="rId1" Type="http://schemas.openxmlformats.org/officeDocument/2006/relationships/hyperlink" Target="http://www.office-ki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J955"/>
  <sheetViews>
    <sheetView showGridLines="0" showRowColHeaders="0" showZeros="0" tabSelected="1" zoomScaleNormal="100" workbookViewId="0">
      <selection activeCell="D18" sqref="D18"/>
    </sheetView>
  </sheetViews>
  <sheetFormatPr defaultRowHeight="12.75"/>
  <cols>
    <col min="1" max="1" width="1.85546875" style="28" customWidth="1"/>
    <col min="2" max="2" width="5" style="28" customWidth="1"/>
    <col min="3" max="3" width="10" style="28" customWidth="1"/>
    <col min="4" max="4" width="14.28515625" style="28" customWidth="1"/>
    <col min="5" max="5" width="9.140625" style="28"/>
    <col min="6" max="6" width="6" style="28" customWidth="1"/>
    <col min="7" max="7" width="6.7109375" style="28" customWidth="1"/>
    <col min="8" max="8" width="8.28515625" style="28" customWidth="1"/>
    <col min="9" max="9" width="1.7109375" style="28" customWidth="1"/>
    <col min="10" max="10" width="14.5703125" style="28" customWidth="1"/>
    <col min="11" max="11" width="14.85546875" style="28" customWidth="1"/>
    <col min="12" max="12" width="5" style="28" customWidth="1"/>
    <col min="13" max="13" width="1" style="28" customWidth="1"/>
    <col min="14" max="16" width="9.140625" style="28"/>
    <col min="17" max="17" width="9.140625" style="57"/>
    <col min="18" max="18" width="9.140625" style="59"/>
    <col min="19" max="148" width="9.140625" style="28"/>
    <col min="149" max="149" width="5" style="28" customWidth="1"/>
    <col min="150" max="150" width="10" style="28" customWidth="1"/>
    <col min="151" max="151" width="18.5703125" style="28" customWidth="1"/>
    <col min="152" max="152" width="9.140625" style="28"/>
    <col min="153" max="153" width="6" style="28" customWidth="1"/>
    <col min="154" max="154" width="6.7109375" style="28" customWidth="1"/>
    <col min="155" max="155" width="10" style="28" customWidth="1"/>
    <col min="156" max="156" width="1.7109375" style="28" customWidth="1"/>
    <col min="157" max="157" width="7.5703125" style="28" customWidth="1"/>
    <col min="158" max="158" width="10.5703125" style="28" customWidth="1"/>
    <col min="159" max="159" width="14.5703125" style="28" customWidth="1"/>
    <col min="160" max="160" width="14.85546875" style="28" customWidth="1"/>
    <col min="161" max="161" width="5" style="28" customWidth="1"/>
    <col min="162" max="404" width="9.140625" style="28"/>
    <col min="405" max="405" width="5" style="28" customWidth="1"/>
    <col min="406" max="406" width="10" style="28" customWidth="1"/>
    <col min="407" max="407" width="18.5703125" style="28" customWidth="1"/>
    <col min="408" max="408" width="9.140625" style="28"/>
    <col min="409" max="409" width="6" style="28" customWidth="1"/>
    <col min="410" max="410" width="6.7109375" style="28" customWidth="1"/>
    <col min="411" max="411" width="10" style="28" customWidth="1"/>
    <col min="412" max="412" width="1.7109375" style="28" customWidth="1"/>
    <col min="413" max="413" width="7.5703125" style="28" customWidth="1"/>
    <col min="414" max="414" width="10.5703125" style="28" customWidth="1"/>
    <col min="415" max="415" width="14.5703125" style="28" customWidth="1"/>
    <col min="416" max="416" width="14.85546875" style="28" customWidth="1"/>
    <col min="417" max="417" width="5" style="28" customWidth="1"/>
    <col min="418" max="660" width="9.140625" style="28"/>
    <col min="661" max="661" width="5" style="28" customWidth="1"/>
    <col min="662" max="662" width="10" style="28" customWidth="1"/>
    <col min="663" max="663" width="18.5703125" style="28" customWidth="1"/>
    <col min="664" max="664" width="9.140625" style="28"/>
    <col min="665" max="665" width="6" style="28" customWidth="1"/>
    <col min="666" max="666" width="6.7109375" style="28" customWidth="1"/>
    <col min="667" max="667" width="10" style="28" customWidth="1"/>
    <col min="668" max="668" width="1.7109375" style="28" customWidth="1"/>
    <col min="669" max="669" width="7.5703125" style="28" customWidth="1"/>
    <col min="670" max="670" width="10.5703125" style="28" customWidth="1"/>
    <col min="671" max="671" width="14.5703125" style="28" customWidth="1"/>
    <col min="672" max="672" width="14.85546875" style="28" customWidth="1"/>
    <col min="673" max="673" width="5" style="28" customWidth="1"/>
    <col min="674" max="916" width="9.140625" style="28"/>
    <col min="917" max="917" width="5" style="28" customWidth="1"/>
    <col min="918" max="918" width="10" style="28" customWidth="1"/>
    <col min="919" max="919" width="18.5703125" style="28" customWidth="1"/>
    <col min="920" max="920" width="9.140625" style="28"/>
    <col min="921" max="921" width="6" style="28" customWidth="1"/>
    <col min="922" max="922" width="6.7109375" style="28" customWidth="1"/>
    <col min="923" max="923" width="10" style="28" customWidth="1"/>
    <col min="924" max="924" width="1.7109375" style="28" customWidth="1"/>
    <col min="925" max="925" width="7.5703125" style="28" customWidth="1"/>
    <col min="926" max="926" width="10.5703125" style="28" customWidth="1"/>
    <col min="927" max="927" width="14.5703125" style="28" customWidth="1"/>
    <col min="928" max="928" width="14.85546875" style="28" customWidth="1"/>
    <col min="929" max="929" width="5" style="28" customWidth="1"/>
    <col min="930" max="1172" width="9.140625" style="28"/>
    <col min="1173" max="1173" width="5" style="28" customWidth="1"/>
    <col min="1174" max="1174" width="10" style="28" customWidth="1"/>
    <col min="1175" max="1175" width="18.5703125" style="28" customWidth="1"/>
    <col min="1176" max="1176" width="9.140625" style="28"/>
    <col min="1177" max="1177" width="6" style="28" customWidth="1"/>
    <col min="1178" max="1178" width="6.7109375" style="28" customWidth="1"/>
    <col min="1179" max="1179" width="10" style="28" customWidth="1"/>
    <col min="1180" max="1180" width="1.7109375" style="28" customWidth="1"/>
    <col min="1181" max="1181" width="7.5703125" style="28" customWidth="1"/>
    <col min="1182" max="1182" width="10.5703125" style="28" customWidth="1"/>
    <col min="1183" max="1183" width="14.5703125" style="28" customWidth="1"/>
    <col min="1184" max="1184" width="14.85546875" style="28" customWidth="1"/>
    <col min="1185" max="1185" width="5" style="28" customWidth="1"/>
    <col min="1186" max="1428" width="9.140625" style="28"/>
    <col min="1429" max="1429" width="5" style="28" customWidth="1"/>
    <col min="1430" max="1430" width="10" style="28" customWidth="1"/>
    <col min="1431" max="1431" width="18.5703125" style="28" customWidth="1"/>
    <col min="1432" max="1432" width="9.140625" style="28"/>
    <col min="1433" max="1433" width="6" style="28" customWidth="1"/>
    <col min="1434" max="1434" width="6.7109375" style="28" customWidth="1"/>
    <col min="1435" max="1435" width="10" style="28" customWidth="1"/>
    <col min="1436" max="1436" width="1.7109375" style="28" customWidth="1"/>
    <col min="1437" max="1437" width="7.5703125" style="28" customWidth="1"/>
    <col min="1438" max="1438" width="10.5703125" style="28" customWidth="1"/>
    <col min="1439" max="1439" width="14.5703125" style="28" customWidth="1"/>
    <col min="1440" max="1440" width="14.85546875" style="28" customWidth="1"/>
    <col min="1441" max="1441" width="5" style="28" customWidth="1"/>
    <col min="1442" max="1684" width="9.140625" style="28"/>
    <col min="1685" max="1685" width="5" style="28" customWidth="1"/>
    <col min="1686" max="1686" width="10" style="28" customWidth="1"/>
    <col min="1687" max="1687" width="18.5703125" style="28" customWidth="1"/>
    <col min="1688" max="1688" width="9.140625" style="28"/>
    <col min="1689" max="1689" width="6" style="28" customWidth="1"/>
    <col min="1690" max="1690" width="6.7109375" style="28" customWidth="1"/>
    <col min="1691" max="1691" width="10" style="28" customWidth="1"/>
    <col min="1692" max="1692" width="1.7109375" style="28" customWidth="1"/>
    <col min="1693" max="1693" width="7.5703125" style="28" customWidth="1"/>
    <col min="1694" max="1694" width="10.5703125" style="28" customWidth="1"/>
    <col min="1695" max="1695" width="14.5703125" style="28" customWidth="1"/>
    <col min="1696" max="1696" width="14.85546875" style="28" customWidth="1"/>
    <col min="1697" max="1697" width="5" style="28" customWidth="1"/>
    <col min="1698" max="1940" width="9.140625" style="28"/>
    <col min="1941" max="1941" width="5" style="28" customWidth="1"/>
    <col min="1942" max="1942" width="10" style="28" customWidth="1"/>
    <col min="1943" max="1943" width="18.5703125" style="28" customWidth="1"/>
    <col min="1944" max="1944" width="9.140625" style="28"/>
    <col min="1945" max="1945" width="6" style="28" customWidth="1"/>
    <col min="1946" max="1946" width="6.7109375" style="28" customWidth="1"/>
    <col min="1947" max="1947" width="10" style="28" customWidth="1"/>
    <col min="1948" max="1948" width="1.7109375" style="28" customWidth="1"/>
    <col min="1949" max="1949" width="7.5703125" style="28" customWidth="1"/>
    <col min="1950" max="1950" width="10.5703125" style="28" customWidth="1"/>
    <col min="1951" max="1951" width="14.5703125" style="28" customWidth="1"/>
    <col min="1952" max="1952" width="14.85546875" style="28" customWidth="1"/>
    <col min="1953" max="1953" width="5" style="28" customWidth="1"/>
    <col min="1954" max="2196" width="9.140625" style="28"/>
    <col min="2197" max="2197" width="5" style="28" customWidth="1"/>
    <col min="2198" max="2198" width="10" style="28" customWidth="1"/>
    <col min="2199" max="2199" width="18.5703125" style="28" customWidth="1"/>
    <col min="2200" max="2200" width="9.140625" style="28"/>
    <col min="2201" max="2201" width="6" style="28" customWidth="1"/>
    <col min="2202" max="2202" width="6.7109375" style="28" customWidth="1"/>
    <col min="2203" max="2203" width="10" style="28" customWidth="1"/>
    <col min="2204" max="2204" width="1.7109375" style="28" customWidth="1"/>
    <col min="2205" max="2205" width="7.5703125" style="28" customWidth="1"/>
    <col min="2206" max="2206" width="10.5703125" style="28" customWidth="1"/>
    <col min="2207" max="2207" width="14.5703125" style="28" customWidth="1"/>
    <col min="2208" max="2208" width="14.85546875" style="28" customWidth="1"/>
    <col min="2209" max="2209" width="5" style="28" customWidth="1"/>
    <col min="2210" max="2452" width="9.140625" style="28"/>
    <col min="2453" max="2453" width="5" style="28" customWidth="1"/>
    <col min="2454" max="2454" width="10" style="28" customWidth="1"/>
    <col min="2455" max="2455" width="18.5703125" style="28" customWidth="1"/>
    <col min="2456" max="2456" width="9.140625" style="28"/>
    <col min="2457" max="2457" width="6" style="28" customWidth="1"/>
    <col min="2458" max="2458" width="6.7109375" style="28" customWidth="1"/>
    <col min="2459" max="2459" width="10" style="28" customWidth="1"/>
    <col min="2460" max="2460" width="1.7109375" style="28" customWidth="1"/>
    <col min="2461" max="2461" width="7.5703125" style="28" customWidth="1"/>
    <col min="2462" max="2462" width="10.5703125" style="28" customWidth="1"/>
    <col min="2463" max="2463" width="14.5703125" style="28" customWidth="1"/>
    <col min="2464" max="2464" width="14.85546875" style="28" customWidth="1"/>
    <col min="2465" max="2465" width="5" style="28" customWidth="1"/>
    <col min="2466" max="2708" width="9.140625" style="28"/>
    <col min="2709" max="2709" width="5" style="28" customWidth="1"/>
    <col min="2710" max="2710" width="10" style="28" customWidth="1"/>
    <col min="2711" max="2711" width="18.5703125" style="28" customWidth="1"/>
    <col min="2712" max="2712" width="9.140625" style="28"/>
    <col min="2713" max="2713" width="6" style="28" customWidth="1"/>
    <col min="2714" max="2714" width="6.7109375" style="28" customWidth="1"/>
    <col min="2715" max="2715" width="10" style="28" customWidth="1"/>
    <col min="2716" max="2716" width="1.7109375" style="28" customWidth="1"/>
    <col min="2717" max="2717" width="7.5703125" style="28" customWidth="1"/>
    <col min="2718" max="2718" width="10.5703125" style="28" customWidth="1"/>
    <col min="2719" max="2719" width="14.5703125" style="28" customWidth="1"/>
    <col min="2720" max="2720" width="14.85546875" style="28" customWidth="1"/>
    <col min="2721" max="2721" width="5" style="28" customWidth="1"/>
    <col min="2722" max="2964" width="9.140625" style="28"/>
    <col min="2965" max="2965" width="5" style="28" customWidth="1"/>
    <col min="2966" max="2966" width="10" style="28" customWidth="1"/>
    <col min="2967" max="2967" width="18.5703125" style="28" customWidth="1"/>
    <col min="2968" max="2968" width="9.140625" style="28"/>
    <col min="2969" max="2969" width="6" style="28" customWidth="1"/>
    <col min="2970" max="2970" width="6.7109375" style="28" customWidth="1"/>
    <col min="2971" max="2971" width="10" style="28" customWidth="1"/>
    <col min="2972" max="2972" width="1.7109375" style="28" customWidth="1"/>
    <col min="2973" max="2973" width="7.5703125" style="28" customWidth="1"/>
    <col min="2974" max="2974" width="10.5703125" style="28" customWidth="1"/>
    <col min="2975" max="2975" width="14.5703125" style="28" customWidth="1"/>
    <col min="2976" max="2976" width="14.85546875" style="28" customWidth="1"/>
    <col min="2977" max="2977" width="5" style="28" customWidth="1"/>
    <col min="2978" max="3220" width="9.140625" style="28"/>
    <col min="3221" max="3221" width="5" style="28" customWidth="1"/>
    <col min="3222" max="3222" width="10" style="28" customWidth="1"/>
    <col min="3223" max="3223" width="18.5703125" style="28" customWidth="1"/>
    <col min="3224" max="3224" width="9.140625" style="28"/>
    <col min="3225" max="3225" width="6" style="28" customWidth="1"/>
    <col min="3226" max="3226" width="6.7109375" style="28" customWidth="1"/>
    <col min="3227" max="3227" width="10" style="28" customWidth="1"/>
    <col min="3228" max="3228" width="1.7109375" style="28" customWidth="1"/>
    <col min="3229" max="3229" width="7.5703125" style="28" customWidth="1"/>
    <col min="3230" max="3230" width="10.5703125" style="28" customWidth="1"/>
    <col min="3231" max="3231" width="14.5703125" style="28" customWidth="1"/>
    <col min="3232" max="3232" width="14.85546875" style="28" customWidth="1"/>
    <col min="3233" max="3233" width="5" style="28" customWidth="1"/>
    <col min="3234" max="3476" width="9.140625" style="28"/>
    <col min="3477" max="3477" width="5" style="28" customWidth="1"/>
    <col min="3478" max="3478" width="10" style="28" customWidth="1"/>
    <col min="3479" max="3479" width="18.5703125" style="28" customWidth="1"/>
    <col min="3480" max="3480" width="9.140625" style="28"/>
    <col min="3481" max="3481" width="6" style="28" customWidth="1"/>
    <col min="3482" max="3482" width="6.7109375" style="28" customWidth="1"/>
    <col min="3483" max="3483" width="10" style="28" customWidth="1"/>
    <col min="3484" max="3484" width="1.7109375" style="28" customWidth="1"/>
    <col min="3485" max="3485" width="7.5703125" style="28" customWidth="1"/>
    <col min="3486" max="3486" width="10.5703125" style="28" customWidth="1"/>
    <col min="3487" max="3487" width="14.5703125" style="28" customWidth="1"/>
    <col min="3488" max="3488" width="14.85546875" style="28" customWidth="1"/>
    <col min="3489" max="3489" width="5" style="28" customWidth="1"/>
    <col min="3490" max="3732" width="9.140625" style="28"/>
    <col min="3733" max="3733" width="5" style="28" customWidth="1"/>
    <col min="3734" max="3734" width="10" style="28" customWidth="1"/>
    <col min="3735" max="3735" width="18.5703125" style="28" customWidth="1"/>
    <col min="3736" max="3736" width="9.140625" style="28"/>
    <col min="3737" max="3737" width="6" style="28" customWidth="1"/>
    <col min="3738" max="3738" width="6.7109375" style="28" customWidth="1"/>
    <col min="3739" max="3739" width="10" style="28" customWidth="1"/>
    <col min="3740" max="3740" width="1.7109375" style="28" customWidth="1"/>
    <col min="3741" max="3741" width="7.5703125" style="28" customWidth="1"/>
    <col min="3742" max="3742" width="10.5703125" style="28" customWidth="1"/>
    <col min="3743" max="3743" width="14.5703125" style="28" customWidth="1"/>
    <col min="3744" max="3744" width="14.85546875" style="28" customWidth="1"/>
    <col min="3745" max="3745" width="5" style="28" customWidth="1"/>
    <col min="3746" max="3988" width="9.140625" style="28"/>
    <col min="3989" max="3989" width="5" style="28" customWidth="1"/>
    <col min="3990" max="3990" width="10" style="28" customWidth="1"/>
    <col min="3991" max="3991" width="18.5703125" style="28" customWidth="1"/>
    <col min="3992" max="3992" width="9.140625" style="28"/>
    <col min="3993" max="3993" width="6" style="28" customWidth="1"/>
    <col min="3994" max="3994" width="6.7109375" style="28" customWidth="1"/>
    <col min="3995" max="3995" width="10" style="28" customWidth="1"/>
    <col min="3996" max="3996" width="1.7109375" style="28" customWidth="1"/>
    <col min="3997" max="3997" width="7.5703125" style="28" customWidth="1"/>
    <col min="3998" max="3998" width="10.5703125" style="28" customWidth="1"/>
    <col min="3999" max="3999" width="14.5703125" style="28" customWidth="1"/>
    <col min="4000" max="4000" width="14.85546875" style="28" customWidth="1"/>
    <col min="4001" max="4001" width="5" style="28" customWidth="1"/>
    <col min="4002" max="4244" width="9.140625" style="28"/>
    <col min="4245" max="4245" width="5" style="28" customWidth="1"/>
    <col min="4246" max="4246" width="10" style="28" customWidth="1"/>
    <col min="4247" max="4247" width="18.5703125" style="28" customWidth="1"/>
    <col min="4248" max="4248" width="9.140625" style="28"/>
    <col min="4249" max="4249" width="6" style="28" customWidth="1"/>
    <col min="4250" max="4250" width="6.7109375" style="28" customWidth="1"/>
    <col min="4251" max="4251" width="10" style="28" customWidth="1"/>
    <col min="4252" max="4252" width="1.7109375" style="28" customWidth="1"/>
    <col min="4253" max="4253" width="7.5703125" style="28" customWidth="1"/>
    <col min="4254" max="4254" width="10.5703125" style="28" customWidth="1"/>
    <col min="4255" max="4255" width="14.5703125" style="28" customWidth="1"/>
    <col min="4256" max="4256" width="14.85546875" style="28" customWidth="1"/>
    <col min="4257" max="4257" width="5" style="28" customWidth="1"/>
    <col min="4258" max="4500" width="9.140625" style="28"/>
    <col min="4501" max="4501" width="5" style="28" customWidth="1"/>
    <col min="4502" max="4502" width="10" style="28" customWidth="1"/>
    <col min="4503" max="4503" width="18.5703125" style="28" customWidth="1"/>
    <col min="4504" max="4504" width="9.140625" style="28"/>
    <col min="4505" max="4505" width="6" style="28" customWidth="1"/>
    <col min="4506" max="4506" width="6.7109375" style="28" customWidth="1"/>
    <col min="4507" max="4507" width="10" style="28" customWidth="1"/>
    <col min="4508" max="4508" width="1.7109375" style="28" customWidth="1"/>
    <col min="4509" max="4509" width="7.5703125" style="28" customWidth="1"/>
    <col min="4510" max="4510" width="10.5703125" style="28" customWidth="1"/>
    <col min="4511" max="4511" width="14.5703125" style="28" customWidth="1"/>
    <col min="4512" max="4512" width="14.85546875" style="28" customWidth="1"/>
    <col min="4513" max="4513" width="5" style="28" customWidth="1"/>
    <col min="4514" max="4756" width="9.140625" style="28"/>
    <col min="4757" max="4757" width="5" style="28" customWidth="1"/>
    <col min="4758" max="4758" width="10" style="28" customWidth="1"/>
    <col min="4759" max="4759" width="18.5703125" style="28" customWidth="1"/>
    <col min="4760" max="4760" width="9.140625" style="28"/>
    <col min="4761" max="4761" width="6" style="28" customWidth="1"/>
    <col min="4762" max="4762" width="6.7109375" style="28" customWidth="1"/>
    <col min="4763" max="4763" width="10" style="28" customWidth="1"/>
    <col min="4764" max="4764" width="1.7109375" style="28" customWidth="1"/>
    <col min="4765" max="4765" width="7.5703125" style="28" customWidth="1"/>
    <col min="4766" max="4766" width="10.5703125" style="28" customWidth="1"/>
    <col min="4767" max="4767" width="14.5703125" style="28" customWidth="1"/>
    <col min="4768" max="4768" width="14.85546875" style="28" customWidth="1"/>
    <col min="4769" max="4769" width="5" style="28" customWidth="1"/>
    <col min="4770" max="5012" width="9.140625" style="28"/>
    <col min="5013" max="5013" width="5" style="28" customWidth="1"/>
    <col min="5014" max="5014" width="10" style="28" customWidth="1"/>
    <col min="5015" max="5015" width="18.5703125" style="28" customWidth="1"/>
    <col min="5016" max="5016" width="9.140625" style="28"/>
    <col min="5017" max="5017" width="6" style="28" customWidth="1"/>
    <col min="5018" max="5018" width="6.7109375" style="28" customWidth="1"/>
    <col min="5019" max="5019" width="10" style="28" customWidth="1"/>
    <col min="5020" max="5020" width="1.7109375" style="28" customWidth="1"/>
    <col min="5021" max="5021" width="7.5703125" style="28" customWidth="1"/>
    <col min="5022" max="5022" width="10.5703125" style="28" customWidth="1"/>
    <col min="5023" max="5023" width="14.5703125" style="28" customWidth="1"/>
    <col min="5024" max="5024" width="14.85546875" style="28" customWidth="1"/>
    <col min="5025" max="5025" width="5" style="28" customWidth="1"/>
    <col min="5026" max="5268" width="9.140625" style="28"/>
    <col min="5269" max="5269" width="5" style="28" customWidth="1"/>
    <col min="5270" max="5270" width="10" style="28" customWidth="1"/>
    <col min="5271" max="5271" width="18.5703125" style="28" customWidth="1"/>
    <col min="5272" max="5272" width="9.140625" style="28"/>
    <col min="5273" max="5273" width="6" style="28" customWidth="1"/>
    <col min="5274" max="5274" width="6.7109375" style="28" customWidth="1"/>
    <col min="5275" max="5275" width="10" style="28" customWidth="1"/>
    <col min="5276" max="5276" width="1.7109375" style="28" customWidth="1"/>
    <col min="5277" max="5277" width="7.5703125" style="28" customWidth="1"/>
    <col min="5278" max="5278" width="10.5703125" style="28" customWidth="1"/>
    <col min="5279" max="5279" width="14.5703125" style="28" customWidth="1"/>
    <col min="5280" max="5280" width="14.85546875" style="28" customWidth="1"/>
    <col min="5281" max="5281" width="5" style="28" customWidth="1"/>
    <col min="5282" max="5524" width="9.140625" style="28"/>
    <col min="5525" max="5525" width="5" style="28" customWidth="1"/>
    <col min="5526" max="5526" width="10" style="28" customWidth="1"/>
    <col min="5527" max="5527" width="18.5703125" style="28" customWidth="1"/>
    <col min="5528" max="5528" width="9.140625" style="28"/>
    <col min="5529" max="5529" width="6" style="28" customWidth="1"/>
    <col min="5530" max="5530" width="6.7109375" style="28" customWidth="1"/>
    <col min="5531" max="5531" width="10" style="28" customWidth="1"/>
    <col min="5532" max="5532" width="1.7109375" style="28" customWidth="1"/>
    <col min="5533" max="5533" width="7.5703125" style="28" customWidth="1"/>
    <col min="5534" max="5534" width="10.5703125" style="28" customWidth="1"/>
    <col min="5535" max="5535" width="14.5703125" style="28" customWidth="1"/>
    <col min="5536" max="5536" width="14.85546875" style="28" customWidth="1"/>
    <col min="5537" max="5537" width="5" style="28" customWidth="1"/>
    <col min="5538" max="5780" width="9.140625" style="28"/>
    <col min="5781" max="5781" width="5" style="28" customWidth="1"/>
    <col min="5782" max="5782" width="10" style="28" customWidth="1"/>
    <col min="5783" max="5783" width="18.5703125" style="28" customWidth="1"/>
    <col min="5784" max="5784" width="9.140625" style="28"/>
    <col min="5785" max="5785" width="6" style="28" customWidth="1"/>
    <col min="5786" max="5786" width="6.7109375" style="28" customWidth="1"/>
    <col min="5787" max="5787" width="10" style="28" customWidth="1"/>
    <col min="5788" max="5788" width="1.7109375" style="28" customWidth="1"/>
    <col min="5789" max="5789" width="7.5703125" style="28" customWidth="1"/>
    <col min="5790" max="5790" width="10.5703125" style="28" customWidth="1"/>
    <col min="5791" max="5791" width="14.5703125" style="28" customWidth="1"/>
    <col min="5792" max="5792" width="14.85546875" style="28" customWidth="1"/>
    <col min="5793" max="5793" width="5" style="28" customWidth="1"/>
    <col min="5794" max="6036" width="9.140625" style="28"/>
    <col min="6037" max="6037" width="5" style="28" customWidth="1"/>
    <col min="6038" max="6038" width="10" style="28" customWidth="1"/>
    <col min="6039" max="6039" width="18.5703125" style="28" customWidth="1"/>
    <col min="6040" max="6040" width="9.140625" style="28"/>
    <col min="6041" max="6041" width="6" style="28" customWidth="1"/>
    <col min="6042" max="6042" width="6.7109375" style="28" customWidth="1"/>
    <col min="6043" max="6043" width="10" style="28" customWidth="1"/>
    <col min="6044" max="6044" width="1.7109375" style="28" customWidth="1"/>
    <col min="6045" max="6045" width="7.5703125" style="28" customWidth="1"/>
    <col min="6046" max="6046" width="10.5703125" style="28" customWidth="1"/>
    <col min="6047" max="6047" width="14.5703125" style="28" customWidth="1"/>
    <col min="6048" max="6048" width="14.85546875" style="28" customWidth="1"/>
    <col min="6049" max="6049" width="5" style="28" customWidth="1"/>
    <col min="6050" max="6292" width="9.140625" style="28"/>
    <col min="6293" max="6293" width="5" style="28" customWidth="1"/>
    <col min="6294" max="6294" width="10" style="28" customWidth="1"/>
    <col min="6295" max="6295" width="18.5703125" style="28" customWidth="1"/>
    <col min="6296" max="6296" width="9.140625" style="28"/>
    <col min="6297" max="6297" width="6" style="28" customWidth="1"/>
    <col min="6298" max="6298" width="6.7109375" style="28" customWidth="1"/>
    <col min="6299" max="6299" width="10" style="28" customWidth="1"/>
    <col min="6300" max="6300" width="1.7109375" style="28" customWidth="1"/>
    <col min="6301" max="6301" width="7.5703125" style="28" customWidth="1"/>
    <col min="6302" max="6302" width="10.5703125" style="28" customWidth="1"/>
    <col min="6303" max="6303" width="14.5703125" style="28" customWidth="1"/>
    <col min="6304" max="6304" width="14.85546875" style="28" customWidth="1"/>
    <col min="6305" max="6305" width="5" style="28" customWidth="1"/>
    <col min="6306" max="6548" width="9.140625" style="28"/>
    <col min="6549" max="6549" width="5" style="28" customWidth="1"/>
    <col min="6550" max="6550" width="10" style="28" customWidth="1"/>
    <col min="6551" max="6551" width="18.5703125" style="28" customWidth="1"/>
    <col min="6552" max="6552" width="9.140625" style="28"/>
    <col min="6553" max="6553" width="6" style="28" customWidth="1"/>
    <col min="6554" max="6554" width="6.7109375" style="28" customWidth="1"/>
    <col min="6555" max="6555" width="10" style="28" customWidth="1"/>
    <col min="6556" max="6556" width="1.7109375" style="28" customWidth="1"/>
    <col min="6557" max="6557" width="7.5703125" style="28" customWidth="1"/>
    <col min="6558" max="6558" width="10.5703125" style="28" customWidth="1"/>
    <col min="6559" max="6559" width="14.5703125" style="28" customWidth="1"/>
    <col min="6560" max="6560" width="14.85546875" style="28" customWidth="1"/>
    <col min="6561" max="6561" width="5" style="28" customWidth="1"/>
    <col min="6562" max="6804" width="9.140625" style="28"/>
    <col min="6805" max="6805" width="5" style="28" customWidth="1"/>
    <col min="6806" max="6806" width="10" style="28" customWidth="1"/>
    <col min="6807" max="6807" width="18.5703125" style="28" customWidth="1"/>
    <col min="6808" max="6808" width="9.140625" style="28"/>
    <col min="6809" max="6809" width="6" style="28" customWidth="1"/>
    <col min="6810" max="6810" width="6.7109375" style="28" customWidth="1"/>
    <col min="6811" max="6811" width="10" style="28" customWidth="1"/>
    <col min="6812" max="6812" width="1.7109375" style="28" customWidth="1"/>
    <col min="6813" max="6813" width="7.5703125" style="28" customWidth="1"/>
    <col min="6814" max="6814" width="10.5703125" style="28" customWidth="1"/>
    <col min="6815" max="6815" width="14.5703125" style="28" customWidth="1"/>
    <col min="6816" max="6816" width="14.85546875" style="28" customWidth="1"/>
    <col min="6817" max="6817" width="5" style="28" customWidth="1"/>
    <col min="6818" max="7060" width="9.140625" style="28"/>
    <col min="7061" max="7061" width="5" style="28" customWidth="1"/>
    <col min="7062" max="7062" width="10" style="28" customWidth="1"/>
    <col min="7063" max="7063" width="18.5703125" style="28" customWidth="1"/>
    <col min="7064" max="7064" width="9.140625" style="28"/>
    <col min="7065" max="7065" width="6" style="28" customWidth="1"/>
    <col min="7066" max="7066" width="6.7109375" style="28" customWidth="1"/>
    <col min="7067" max="7067" width="10" style="28" customWidth="1"/>
    <col min="7068" max="7068" width="1.7109375" style="28" customWidth="1"/>
    <col min="7069" max="7069" width="7.5703125" style="28" customWidth="1"/>
    <col min="7070" max="7070" width="10.5703125" style="28" customWidth="1"/>
    <col min="7071" max="7071" width="14.5703125" style="28" customWidth="1"/>
    <col min="7072" max="7072" width="14.85546875" style="28" customWidth="1"/>
    <col min="7073" max="7073" width="5" style="28" customWidth="1"/>
    <col min="7074" max="7316" width="9.140625" style="28"/>
    <col min="7317" max="7317" width="5" style="28" customWidth="1"/>
    <col min="7318" max="7318" width="10" style="28" customWidth="1"/>
    <col min="7319" max="7319" width="18.5703125" style="28" customWidth="1"/>
    <col min="7320" max="7320" width="9.140625" style="28"/>
    <col min="7321" max="7321" width="6" style="28" customWidth="1"/>
    <col min="7322" max="7322" width="6.7109375" style="28" customWidth="1"/>
    <col min="7323" max="7323" width="10" style="28" customWidth="1"/>
    <col min="7324" max="7324" width="1.7109375" style="28" customWidth="1"/>
    <col min="7325" max="7325" width="7.5703125" style="28" customWidth="1"/>
    <col min="7326" max="7326" width="10.5703125" style="28" customWidth="1"/>
    <col min="7327" max="7327" width="14.5703125" style="28" customWidth="1"/>
    <col min="7328" max="7328" width="14.85546875" style="28" customWidth="1"/>
    <col min="7329" max="7329" width="5" style="28" customWidth="1"/>
    <col min="7330" max="7572" width="9.140625" style="28"/>
    <col min="7573" max="7573" width="5" style="28" customWidth="1"/>
    <col min="7574" max="7574" width="10" style="28" customWidth="1"/>
    <col min="7575" max="7575" width="18.5703125" style="28" customWidth="1"/>
    <col min="7576" max="7576" width="9.140625" style="28"/>
    <col min="7577" max="7577" width="6" style="28" customWidth="1"/>
    <col min="7578" max="7578" width="6.7109375" style="28" customWidth="1"/>
    <col min="7579" max="7579" width="10" style="28" customWidth="1"/>
    <col min="7580" max="7580" width="1.7109375" style="28" customWidth="1"/>
    <col min="7581" max="7581" width="7.5703125" style="28" customWidth="1"/>
    <col min="7582" max="7582" width="10.5703125" style="28" customWidth="1"/>
    <col min="7583" max="7583" width="14.5703125" style="28" customWidth="1"/>
    <col min="7584" max="7584" width="14.85546875" style="28" customWidth="1"/>
    <col min="7585" max="7585" width="5" style="28" customWidth="1"/>
    <col min="7586" max="7828" width="9.140625" style="28"/>
    <col min="7829" max="7829" width="5" style="28" customWidth="1"/>
    <col min="7830" max="7830" width="10" style="28" customWidth="1"/>
    <col min="7831" max="7831" width="18.5703125" style="28" customWidth="1"/>
    <col min="7832" max="7832" width="9.140625" style="28"/>
    <col min="7833" max="7833" width="6" style="28" customWidth="1"/>
    <col min="7834" max="7834" width="6.7109375" style="28" customWidth="1"/>
    <col min="7835" max="7835" width="10" style="28" customWidth="1"/>
    <col min="7836" max="7836" width="1.7109375" style="28" customWidth="1"/>
    <col min="7837" max="7837" width="7.5703125" style="28" customWidth="1"/>
    <col min="7838" max="7838" width="10.5703125" style="28" customWidth="1"/>
    <col min="7839" max="7839" width="14.5703125" style="28" customWidth="1"/>
    <col min="7840" max="7840" width="14.85546875" style="28" customWidth="1"/>
    <col min="7841" max="7841" width="5" style="28" customWidth="1"/>
    <col min="7842" max="8084" width="9.140625" style="28"/>
    <col min="8085" max="8085" width="5" style="28" customWidth="1"/>
    <col min="8086" max="8086" width="10" style="28" customWidth="1"/>
    <col min="8087" max="8087" width="18.5703125" style="28" customWidth="1"/>
    <col min="8088" max="8088" width="9.140625" style="28"/>
    <col min="8089" max="8089" width="6" style="28" customWidth="1"/>
    <col min="8090" max="8090" width="6.7109375" style="28" customWidth="1"/>
    <col min="8091" max="8091" width="10" style="28" customWidth="1"/>
    <col min="8092" max="8092" width="1.7109375" style="28" customWidth="1"/>
    <col min="8093" max="8093" width="7.5703125" style="28" customWidth="1"/>
    <col min="8094" max="8094" width="10.5703125" style="28" customWidth="1"/>
    <col min="8095" max="8095" width="14.5703125" style="28" customWidth="1"/>
    <col min="8096" max="8096" width="14.85546875" style="28" customWidth="1"/>
    <col min="8097" max="8097" width="5" style="28" customWidth="1"/>
    <col min="8098" max="8340" width="9.140625" style="28"/>
    <col min="8341" max="8341" width="5" style="28" customWidth="1"/>
    <col min="8342" max="8342" width="10" style="28" customWidth="1"/>
    <col min="8343" max="8343" width="18.5703125" style="28" customWidth="1"/>
    <col min="8344" max="8344" width="9.140625" style="28"/>
    <col min="8345" max="8345" width="6" style="28" customWidth="1"/>
    <col min="8346" max="8346" width="6.7109375" style="28" customWidth="1"/>
    <col min="8347" max="8347" width="10" style="28" customWidth="1"/>
    <col min="8348" max="8348" width="1.7109375" style="28" customWidth="1"/>
    <col min="8349" max="8349" width="7.5703125" style="28" customWidth="1"/>
    <col min="8350" max="8350" width="10.5703125" style="28" customWidth="1"/>
    <col min="8351" max="8351" width="14.5703125" style="28" customWidth="1"/>
    <col min="8352" max="8352" width="14.85546875" style="28" customWidth="1"/>
    <col min="8353" max="8353" width="5" style="28" customWidth="1"/>
    <col min="8354" max="8596" width="9.140625" style="28"/>
    <col min="8597" max="8597" width="5" style="28" customWidth="1"/>
    <col min="8598" max="8598" width="10" style="28" customWidth="1"/>
    <col min="8599" max="8599" width="18.5703125" style="28" customWidth="1"/>
    <col min="8600" max="8600" width="9.140625" style="28"/>
    <col min="8601" max="8601" width="6" style="28" customWidth="1"/>
    <col min="8602" max="8602" width="6.7109375" style="28" customWidth="1"/>
    <col min="8603" max="8603" width="10" style="28" customWidth="1"/>
    <col min="8604" max="8604" width="1.7109375" style="28" customWidth="1"/>
    <col min="8605" max="8605" width="7.5703125" style="28" customWidth="1"/>
    <col min="8606" max="8606" width="10.5703125" style="28" customWidth="1"/>
    <col min="8607" max="8607" width="14.5703125" style="28" customWidth="1"/>
    <col min="8608" max="8608" width="14.85546875" style="28" customWidth="1"/>
    <col min="8609" max="8609" width="5" style="28" customWidth="1"/>
    <col min="8610" max="8852" width="9.140625" style="28"/>
    <col min="8853" max="8853" width="5" style="28" customWidth="1"/>
    <col min="8854" max="8854" width="10" style="28" customWidth="1"/>
    <col min="8855" max="8855" width="18.5703125" style="28" customWidth="1"/>
    <col min="8856" max="8856" width="9.140625" style="28"/>
    <col min="8857" max="8857" width="6" style="28" customWidth="1"/>
    <col min="8858" max="8858" width="6.7109375" style="28" customWidth="1"/>
    <col min="8859" max="8859" width="10" style="28" customWidth="1"/>
    <col min="8860" max="8860" width="1.7109375" style="28" customWidth="1"/>
    <col min="8861" max="8861" width="7.5703125" style="28" customWidth="1"/>
    <col min="8862" max="8862" width="10.5703125" style="28" customWidth="1"/>
    <col min="8863" max="8863" width="14.5703125" style="28" customWidth="1"/>
    <col min="8864" max="8864" width="14.85546875" style="28" customWidth="1"/>
    <col min="8865" max="8865" width="5" style="28" customWidth="1"/>
    <col min="8866" max="9108" width="9.140625" style="28"/>
    <col min="9109" max="9109" width="5" style="28" customWidth="1"/>
    <col min="9110" max="9110" width="10" style="28" customWidth="1"/>
    <col min="9111" max="9111" width="18.5703125" style="28" customWidth="1"/>
    <col min="9112" max="9112" width="9.140625" style="28"/>
    <col min="9113" max="9113" width="6" style="28" customWidth="1"/>
    <col min="9114" max="9114" width="6.7109375" style="28" customWidth="1"/>
    <col min="9115" max="9115" width="10" style="28" customWidth="1"/>
    <col min="9116" max="9116" width="1.7109375" style="28" customWidth="1"/>
    <col min="9117" max="9117" width="7.5703125" style="28" customWidth="1"/>
    <col min="9118" max="9118" width="10.5703125" style="28" customWidth="1"/>
    <col min="9119" max="9119" width="14.5703125" style="28" customWidth="1"/>
    <col min="9120" max="9120" width="14.85546875" style="28" customWidth="1"/>
    <col min="9121" max="9121" width="5" style="28" customWidth="1"/>
    <col min="9122" max="9364" width="9.140625" style="28"/>
    <col min="9365" max="9365" width="5" style="28" customWidth="1"/>
    <col min="9366" max="9366" width="10" style="28" customWidth="1"/>
    <col min="9367" max="9367" width="18.5703125" style="28" customWidth="1"/>
    <col min="9368" max="9368" width="9.140625" style="28"/>
    <col min="9369" max="9369" width="6" style="28" customWidth="1"/>
    <col min="9370" max="9370" width="6.7109375" style="28" customWidth="1"/>
    <col min="9371" max="9371" width="10" style="28" customWidth="1"/>
    <col min="9372" max="9372" width="1.7109375" style="28" customWidth="1"/>
    <col min="9373" max="9373" width="7.5703125" style="28" customWidth="1"/>
    <col min="9374" max="9374" width="10.5703125" style="28" customWidth="1"/>
    <col min="9375" max="9375" width="14.5703125" style="28" customWidth="1"/>
    <col min="9376" max="9376" width="14.85546875" style="28" customWidth="1"/>
    <col min="9377" max="9377" width="5" style="28" customWidth="1"/>
    <col min="9378" max="9620" width="9.140625" style="28"/>
    <col min="9621" max="9621" width="5" style="28" customWidth="1"/>
    <col min="9622" max="9622" width="10" style="28" customWidth="1"/>
    <col min="9623" max="9623" width="18.5703125" style="28" customWidth="1"/>
    <col min="9624" max="9624" width="9.140625" style="28"/>
    <col min="9625" max="9625" width="6" style="28" customWidth="1"/>
    <col min="9626" max="9626" width="6.7109375" style="28" customWidth="1"/>
    <col min="9627" max="9627" width="10" style="28" customWidth="1"/>
    <col min="9628" max="9628" width="1.7109375" style="28" customWidth="1"/>
    <col min="9629" max="9629" width="7.5703125" style="28" customWidth="1"/>
    <col min="9630" max="9630" width="10.5703125" style="28" customWidth="1"/>
    <col min="9631" max="9631" width="14.5703125" style="28" customWidth="1"/>
    <col min="9632" max="9632" width="14.85546875" style="28" customWidth="1"/>
    <col min="9633" max="9633" width="5" style="28" customWidth="1"/>
    <col min="9634" max="9876" width="9.140625" style="28"/>
    <col min="9877" max="9877" width="5" style="28" customWidth="1"/>
    <col min="9878" max="9878" width="10" style="28" customWidth="1"/>
    <col min="9879" max="9879" width="18.5703125" style="28" customWidth="1"/>
    <col min="9880" max="9880" width="9.140625" style="28"/>
    <col min="9881" max="9881" width="6" style="28" customWidth="1"/>
    <col min="9882" max="9882" width="6.7109375" style="28" customWidth="1"/>
    <col min="9883" max="9883" width="10" style="28" customWidth="1"/>
    <col min="9884" max="9884" width="1.7109375" style="28" customWidth="1"/>
    <col min="9885" max="9885" width="7.5703125" style="28" customWidth="1"/>
    <col min="9886" max="9886" width="10.5703125" style="28" customWidth="1"/>
    <col min="9887" max="9887" width="14.5703125" style="28" customWidth="1"/>
    <col min="9888" max="9888" width="14.85546875" style="28" customWidth="1"/>
    <col min="9889" max="9889" width="5" style="28" customWidth="1"/>
    <col min="9890" max="10132" width="9.140625" style="28"/>
    <col min="10133" max="10133" width="5" style="28" customWidth="1"/>
    <col min="10134" max="10134" width="10" style="28" customWidth="1"/>
    <col min="10135" max="10135" width="18.5703125" style="28" customWidth="1"/>
    <col min="10136" max="10136" width="9.140625" style="28"/>
    <col min="10137" max="10137" width="6" style="28" customWidth="1"/>
    <col min="10138" max="10138" width="6.7109375" style="28" customWidth="1"/>
    <col min="10139" max="10139" width="10" style="28" customWidth="1"/>
    <col min="10140" max="10140" width="1.7109375" style="28" customWidth="1"/>
    <col min="10141" max="10141" width="7.5703125" style="28" customWidth="1"/>
    <col min="10142" max="10142" width="10.5703125" style="28" customWidth="1"/>
    <col min="10143" max="10143" width="14.5703125" style="28" customWidth="1"/>
    <col min="10144" max="10144" width="14.85546875" style="28" customWidth="1"/>
    <col min="10145" max="10145" width="5" style="28" customWidth="1"/>
    <col min="10146" max="10388" width="9.140625" style="28"/>
    <col min="10389" max="10389" width="5" style="28" customWidth="1"/>
    <col min="10390" max="10390" width="10" style="28" customWidth="1"/>
    <col min="10391" max="10391" width="18.5703125" style="28" customWidth="1"/>
    <col min="10392" max="10392" width="9.140625" style="28"/>
    <col min="10393" max="10393" width="6" style="28" customWidth="1"/>
    <col min="10394" max="10394" width="6.7109375" style="28" customWidth="1"/>
    <col min="10395" max="10395" width="10" style="28" customWidth="1"/>
    <col min="10396" max="10396" width="1.7109375" style="28" customWidth="1"/>
    <col min="10397" max="10397" width="7.5703125" style="28" customWidth="1"/>
    <col min="10398" max="10398" width="10.5703125" style="28" customWidth="1"/>
    <col min="10399" max="10399" width="14.5703125" style="28" customWidth="1"/>
    <col min="10400" max="10400" width="14.85546875" style="28" customWidth="1"/>
    <col min="10401" max="10401" width="5" style="28" customWidth="1"/>
    <col min="10402" max="10644" width="9.140625" style="28"/>
    <col min="10645" max="10645" width="5" style="28" customWidth="1"/>
    <col min="10646" max="10646" width="10" style="28" customWidth="1"/>
    <col min="10647" max="10647" width="18.5703125" style="28" customWidth="1"/>
    <col min="10648" max="10648" width="9.140625" style="28"/>
    <col min="10649" max="10649" width="6" style="28" customWidth="1"/>
    <col min="10650" max="10650" width="6.7109375" style="28" customWidth="1"/>
    <col min="10651" max="10651" width="10" style="28" customWidth="1"/>
    <col min="10652" max="10652" width="1.7109375" style="28" customWidth="1"/>
    <col min="10653" max="10653" width="7.5703125" style="28" customWidth="1"/>
    <col min="10654" max="10654" width="10.5703125" style="28" customWidth="1"/>
    <col min="10655" max="10655" width="14.5703125" style="28" customWidth="1"/>
    <col min="10656" max="10656" width="14.85546875" style="28" customWidth="1"/>
    <col min="10657" max="10657" width="5" style="28" customWidth="1"/>
    <col min="10658" max="10900" width="9.140625" style="28"/>
    <col min="10901" max="10901" width="5" style="28" customWidth="1"/>
    <col min="10902" max="10902" width="10" style="28" customWidth="1"/>
    <col min="10903" max="10903" width="18.5703125" style="28" customWidth="1"/>
    <col min="10904" max="10904" width="9.140625" style="28"/>
    <col min="10905" max="10905" width="6" style="28" customWidth="1"/>
    <col min="10906" max="10906" width="6.7109375" style="28" customWidth="1"/>
    <col min="10907" max="10907" width="10" style="28" customWidth="1"/>
    <col min="10908" max="10908" width="1.7109375" style="28" customWidth="1"/>
    <col min="10909" max="10909" width="7.5703125" style="28" customWidth="1"/>
    <col min="10910" max="10910" width="10.5703125" style="28" customWidth="1"/>
    <col min="10911" max="10911" width="14.5703125" style="28" customWidth="1"/>
    <col min="10912" max="10912" width="14.85546875" style="28" customWidth="1"/>
    <col min="10913" max="10913" width="5" style="28" customWidth="1"/>
    <col min="10914" max="11156" width="9.140625" style="28"/>
    <col min="11157" max="11157" width="5" style="28" customWidth="1"/>
    <col min="11158" max="11158" width="10" style="28" customWidth="1"/>
    <col min="11159" max="11159" width="18.5703125" style="28" customWidth="1"/>
    <col min="11160" max="11160" width="9.140625" style="28"/>
    <col min="11161" max="11161" width="6" style="28" customWidth="1"/>
    <col min="11162" max="11162" width="6.7109375" style="28" customWidth="1"/>
    <col min="11163" max="11163" width="10" style="28" customWidth="1"/>
    <col min="11164" max="11164" width="1.7109375" style="28" customWidth="1"/>
    <col min="11165" max="11165" width="7.5703125" style="28" customWidth="1"/>
    <col min="11166" max="11166" width="10.5703125" style="28" customWidth="1"/>
    <col min="11167" max="11167" width="14.5703125" style="28" customWidth="1"/>
    <col min="11168" max="11168" width="14.85546875" style="28" customWidth="1"/>
    <col min="11169" max="11169" width="5" style="28" customWidth="1"/>
    <col min="11170" max="11412" width="9.140625" style="28"/>
    <col min="11413" max="11413" width="5" style="28" customWidth="1"/>
    <col min="11414" max="11414" width="10" style="28" customWidth="1"/>
    <col min="11415" max="11415" width="18.5703125" style="28" customWidth="1"/>
    <col min="11416" max="11416" width="9.140625" style="28"/>
    <col min="11417" max="11417" width="6" style="28" customWidth="1"/>
    <col min="11418" max="11418" width="6.7109375" style="28" customWidth="1"/>
    <col min="11419" max="11419" width="10" style="28" customWidth="1"/>
    <col min="11420" max="11420" width="1.7109375" style="28" customWidth="1"/>
    <col min="11421" max="11421" width="7.5703125" style="28" customWidth="1"/>
    <col min="11422" max="11422" width="10.5703125" style="28" customWidth="1"/>
    <col min="11423" max="11423" width="14.5703125" style="28" customWidth="1"/>
    <col min="11424" max="11424" width="14.85546875" style="28" customWidth="1"/>
    <col min="11425" max="11425" width="5" style="28" customWidth="1"/>
    <col min="11426" max="11668" width="9.140625" style="28"/>
    <col min="11669" max="11669" width="5" style="28" customWidth="1"/>
    <col min="11670" max="11670" width="10" style="28" customWidth="1"/>
    <col min="11671" max="11671" width="18.5703125" style="28" customWidth="1"/>
    <col min="11672" max="11672" width="9.140625" style="28"/>
    <col min="11673" max="11673" width="6" style="28" customWidth="1"/>
    <col min="11674" max="11674" width="6.7109375" style="28" customWidth="1"/>
    <col min="11675" max="11675" width="10" style="28" customWidth="1"/>
    <col min="11676" max="11676" width="1.7109375" style="28" customWidth="1"/>
    <col min="11677" max="11677" width="7.5703125" style="28" customWidth="1"/>
    <col min="11678" max="11678" width="10.5703125" style="28" customWidth="1"/>
    <col min="11679" max="11679" width="14.5703125" style="28" customWidth="1"/>
    <col min="11680" max="11680" width="14.85546875" style="28" customWidth="1"/>
    <col min="11681" max="11681" width="5" style="28" customWidth="1"/>
    <col min="11682" max="11924" width="9.140625" style="28"/>
    <col min="11925" max="11925" width="5" style="28" customWidth="1"/>
    <col min="11926" max="11926" width="10" style="28" customWidth="1"/>
    <col min="11927" max="11927" width="18.5703125" style="28" customWidth="1"/>
    <col min="11928" max="11928" width="9.140625" style="28"/>
    <col min="11929" max="11929" width="6" style="28" customWidth="1"/>
    <col min="11930" max="11930" width="6.7109375" style="28" customWidth="1"/>
    <col min="11931" max="11931" width="10" style="28" customWidth="1"/>
    <col min="11932" max="11932" width="1.7109375" style="28" customWidth="1"/>
    <col min="11933" max="11933" width="7.5703125" style="28" customWidth="1"/>
    <col min="11934" max="11934" width="10.5703125" style="28" customWidth="1"/>
    <col min="11935" max="11935" width="14.5703125" style="28" customWidth="1"/>
    <col min="11936" max="11936" width="14.85546875" style="28" customWidth="1"/>
    <col min="11937" max="11937" width="5" style="28" customWidth="1"/>
    <col min="11938" max="12180" width="9.140625" style="28"/>
    <col min="12181" max="12181" width="5" style="28" customWidth="1"/>
    <col min="12182" max="12182" width="10" style="28" customWidth="1"/>
    <col min="12183" max="12183" width="18.5703125" style="28" customWidth="1"/>
    <col min="12184" max="12184" width="9.140625" style="28"/>
    <col min="12185" max="12185" width="6" style="28" customWidth="1"/>
    <col min="12186" max="12186" width="6.7109375" style="28" customWidth="1"/>
    <col min="12187" max="12187" width="10" style="28" customWidth="1"/>
    <col min="12188" max="12188" width="1.7109375" style="28" customWidth="1"/>
    <col min="12189" max="12189" width="7.5703125" style="28" customWidth="1"/>
    <col min="12190" max="12190" width="10.5703125" style="28" customWidth="1"/>
    <col min="12191" max="12191" width="14.5703125" style="28" customWidth="1"/>
    <col min="12192" max="12192" width="14.85546875" style="28" customWidth="1"/>
    <col min="12193" max="12193" width="5" style="28" customWidth="1"/>
    <col min="12194" max="12436" width="9.140625" style="28"/>
    <col min="12437" max="12437" width="5" style="28" customWidth="1"/>
    <col min="12438" max="12438" width="10" style="28" customWidth="1"/>
    <col min="12439" max="12439" width="18.5703125" style="28" customWidth="1"/>
    <col min="12440" max="12440" width="9.140625" style="28"/>
    <col min="12441" max="12441" width="6" style="28" customWidth="1"/>
    <col min="12442" max="12442" width="6.7109375" style="28" customWidth="1"/>
    <col min="12443" max="12443" width="10" style="28" customWidth="1"/>
    <col min="12444" max="12444" width="1.7109375" style="28" customWidth="1"/>
    <col min="12445" max="12445" width="7.5703125" style="28" customWidth="1"/>
    <col min="12446" max="12446" width="10.5703125" style="28" customWidth="1"/>
    <col min="12447" max="12447" width="14.5703125" style="28" customWidth="1"/>
    <col min="12448" max="12448" width="14.85546875" style="28" customWidth="1"/>
    <col min="12449" max="12449" width="5" style="28" customWidth="1"/>
    <col min="12450" max="12692" width="9.140625" style="28"/>
    <col min="12693" max="12693" width="5" style="28" customWidth="1"/>
    <col min="12694" max="12694" width="10" style="28" customWidth="1"/>
    <col min="12695" max="12695" width="18.5703125" style="28" customWidth="1"/>
    <col min="12696" max="12696" width="9.140625" style="28"/>
    <col min="12697" max="12697" width="6" style="28" customWidth="1"/>
    <col min="12698" max="12698" width="6.7109375" style="28" customWidth="1"/>
    <col min="12699" max="12699" width="10" style="28" customWidth="1"/>
    <col min="12700" max="12700" width="1.7109375" style="28" customWidth="1"/>
    <col min="12701" max="12701" width="7.5703125" style="28" customWidth="1"/>
    <col min="12702" max="12702" width="10.5703125" style="28" customWidth="1"/>
    <col min="12703" max="12703" width="14.5703125" style="28" customWidth="1"/>
    <col min="12704" max="12704" width="14.85546875" style="28" customWidth="1"/>
    <col min="12705" max="12705" width="5" style="28" customWidth="1"/>
    <col min="12706" max="12948" width="9.140625" style="28"/>
    <col min="12949" max="12949" width="5" style="28" customWidth="1"/>
    <col min="12950" max="12950" width="10" style="28" customWidth="1"/>
    <col min="12951" max="12951" width="18.5703125" style="28" customWidth="1"/>
    <col min="12952" max="12952" width="9.140625" style="28"/>
    <col min="12953" max="12953" width="6" style="28" customWidth="1"/>
    <col min="12954" max="12954" width="6.7109375" style="28" customWidth="1"/>
    <col min="12955" max="12955" width="10" style="28" customWidth="1"/>
    <col min="12956" max="12956" width="1.7109375" style="28" customWidth="1"/>
    <col min="12957" max="12957" width="7.5703125" style="28" customWidth="1"/>
    <col min="12958" max="12958" width="10.5703125" style="28" customWidth="1"/>
    <col min="12959" max="12959" width="14.5703125" style="28" customWidth="1"/>
    <col min="12960" max="12960" width="14.85546875" style="28" customWidth="1"/>
    <col min="12961" max="12961" width="5" style="28" customWidth="1"/>
    <col min="12962" max="13204" width="9.140625" style="28"/>
    <col min="13205" max="13205" width="5" style="28" customWidth="1"/>
    <col min="13206" max="13206" width="10" style="28" customWidth="1"/>
    <col min="13207" max="13207" width="18.5703125" style="28" customWidth="1"/>
    <col min="13208" max="13208" width="9.140625" style="28"/>
    <col min="13209" max="13209" width="6" style="28" customWidth="1"/>
    <col min="13210" max="13210" width="6.7109375" style="28" customWidth="1"/>
    <col min="13211" max="13211" width="10" style="28" customWidth="1"/>
    <col min="13212" max="13212" width="1.7109375" style="28" customWidth="1"/>
    <col min="13213" max="13213" width="7.5703125" style="28" customWidth="1"/>
    <col min="13214" max="13214" width="10.5703125" style="28" customWidth="1"/>
    <col min="13215" max="13215" width="14.5703125" style="28" customWidth="1"/>
    <col min="13216" max="13216" width="14.85546875" style="28" customWidth="1"/>
    <col min="13217" max="13217" width="5" style="28" customWidth="1"/>
    <col min="13218" max="13460" width="9.140625" style="28"/>
    <col min="13461" max="13461" width="5" style="28" customWidth="1"/>
    <col min="13462" max="13462" width="10" style="28" customWidth="1"/>
    <col min="13463" max="13463" width="18.5703125" style="28" customWidth="1"/>
    <col min="13464" max="13464" width="9.140625" style="28"/>
    <col min="13465" max="13465" width="6" style="28" customWidth="1"/>
    <col min="13466" max="13466" width="6.7109375" style="28" customWidth="1"/>
    <col min="13467" max="13467" width="10" style="28" customWidth="1"/>
    <col min="13468" max="13468" width="1.7109375" style="28" customWidth="1"/>
    <col min="13469" max="13469" width="7.5703125" style="28" customWidth="1"/>
    <col min="13470" max="13470" width="10.5703125" style="28" customWidth="1"/>
    <col min="13471" max="13471" width="14.5703125" style="28" customWidth="1"/>
    <col min="13472" max="13472" width="14.85546875" style="28" customWidth="1"/>
    <col min="13473" max="13473" width="5" style="28" customWidth="1"/>
    <col min="13474" max="13716" width="9.140625" style="28"/>
    <col min="13717" max="13717" width="5" style="28" customWidth="1"/>
    <col min="13718" max="13718" width="10" style="28" customWidth="1"/>
    <col min="13719" max="13719" width="18.5703125" style="28" customWidth="1"/>
    <col min="13720" max="13720" width="9.140625" style="28"/>
    <col min="13721" max="13721" width="6" style="28" customWidth="1"/>
    <col min="13722" max="13722" width="6.7109375" style="28" customWidth="1"/>
    <col min="13723" max="13723" width="10" style="28" customWidth="1"/>
    <col min="13724" max="13724" width="1.7109375" style="28" customWidth="1"/>
    <col min="13725" max="13725" width="7.5703125" style="28" customWidth="1"/>
    <col min="13726" max="13726" width="10.5703125" style="28" customWidth="1"/>
    <col min="13727" max="13727" width="14.5703125" style="28" customWidth="1"/>
    <col min="13728" max="13728" width="14.85546875" style="28" customWidth="1"/>
    <col min="13729" max="13729" width="5" style="28" customWidth="1"/>
    <col min="13730" max="13972" width="9.140625" style="28"/>
    <col min="13973" max="13973" width="5" style="28" customWidth="1"/>
    <col min="13974" max="13974" width="10" style="28" customWidth="1"/>
    <col min="13975" max="13975" width="18.5703125" style="28" customWidth="1"/>
    <col min="13976" max="13976" width="9.140625" style="28"/>
    <col min="13977" max="13977" width="6" style="28" customWidth="1"/>
    <col min="13978" max="13978" width="6.7109375" style="28" customWidth="1"/>
    <col min="13979" max="13979" width="10" style="28" customWidth="1"/>
    <col min="13980" max="13980" width="1.7109375" style="28" customWidth="1"/>
    <col min="13981" max="13981" width="7.5703125" style="28" customWidth="1"/>
    <col min="13982" max="13982" width="10.5703125" style="28" customWidth="1"/>
    <col min="13983" max="13983" width="14.5703125" style="28" customWidth="1"/>
    <col min="13984" max="13984" width="14.85546875" style="28" customWidth="1"/>
    <col min="13985" max="13985" width="5" style="28" customWidth="1"/>
    <col min="13986" max="14228" width="9.140625" style="28"/>
    <col min="14229" max="14229" width="5" style="28" customWidth="1"/>
    <col min="14230" max="14230" width="10" style="28" customWidth="1"/>
    <col min="14231" max="14231" width="18.5703125" style="28" customWidth="1"/>
    <col min="14232" max="14232" width="9.140625" style="28"/>
    <col min="14233" max="14233" width="6" style="28" customWidth="1"/>
    <col min="14234" max="14234" width="6.7109375" style="28" customWidth="1"/>
    <col min="14235" max="14235" width="10" style="28" customWidth="1"/>
    <col min="14236" max="14236" width="1.7109375" style="28" customWidth="1"/>
    <col min="14237" max="14237" width="7.5703125" style="28" customWidth="1"/>
    <col min="14238" max="14238" width="10.5703125" style="28" customWidth="1"/>
    <col min="14239" max="14239" width="14.5703125" style="28" customWidth="1"/>
    <col min="14240" max="14240" width="14.85546875" style="28" customWidth="1"/>
    <col min="14241" max="14241" width="5" style="28" customWidth="1"/>
    <col min="14242" max="14484" width="9.140625" style="28"/>
    <col min="14485" max="14485" width="5" style="28" customWidth="1"/>
    <col min="14486" max="14486" width="10" style="28" customWidth="1"/>
    <col min="14487" max="14487" width="18.5703125" style="28" customWidth="1"/>
    <col min="14488" max="14488" width="9.140625" style="28"/>
    <col min="14489" max="14489" width="6" style="28" customWidth="1"/>
    <col min="14490" max="14490" width="6.7109375" style="28" customWidth="1"/>
    <col min="14491" max="14491" width="10" style="28" customWidth="1"/>
    <col min="14492" max="14492" width="1.7109375" style="28" customWidth="1"/>
    <col min="14493" max="14493" width="7.5703125" style="28" customWidth="1"/>
    <col min="14494" max="14494" width="10.5703125" style="28" customWidth="1"/>
    <col min="14495" max="14495" width="14.5703125" style="28" customWidth="1"/>
    <col min="14496" max="14496" width="14.85546875" style="28" customWidth="1"/>
    <col min="14497" max="14497" width="5" style="28" customWidth="1"/>
    <col min="14498" max="14740" width="9.140625" style="28"/>
    <col min="14741" max="14741" width="5" style="28" customWidth="1"/>
    <col min="14742" max="14742" width="10" style="28" customWidth="1"/>
    <col min="14743" max="14743" width="18.5703125" style="28" customWidth="1"/>
    <col min="14744" max="14744" width="9.140625" style="28"/>
    <col min="14745" max="14745" width="6" style="28" customWidth="1"/>
    <col min="14746" max="14746" width="6.7109375" style="28" customWidth="1"/>
    <col min="14747" max="14747" width="10" style="28" customWidth="1"/>
    <col min="14748" max="14748" width="1.7109375" style="28" customWidth="1"/>
    <col min="14749" max="14749" width="7.5703125" style="28" customWidth="1"/>
    <col min="14750" max="14750" width="10.5703125" style="28" customWidth="1"/>
    <col min="14751" max="14751" width="14.5703125" style="28" customWidth="1"/>
    <col min="14752" max="14752" width="14.85546875" style="28" customWidth="1"/>
    <col min="14753" max="14753" width="5" style="28" customWidth="1"/>
    <col min="14754" max="14996" width="9.140625" style="28"/>
    <col min="14997" max="14997" width="5" style="28" customWidth="1"/>
    <col min="14998" max="14998" width="10" style="28" customWidth="1"/>
    <col min="14999" max="14999" width="18.5703125" style="28" customWidth="1"/>
    <col min="15000" max="15000" width="9.140625" style="28"/>
    <col min="15001" max="15001" width="6" style="28" customWidth="1"/>
    <col min="15002" max="15002" width="6.7109375" style="28" customWidth="1"/>
    <col min="15003" max="15003" width="10" style="28" customWidth="1"/>
    <col min="15004" max="15004" width="1.7109375" style="28" customWidth="1"/>
    <col min="15005" max="15005" width="7.5703125" style="28" customWidth="1"/>
    <col min="15006" max="15006" width="10.5703125" style="28" customWidth="1"/>
    <col min="15007" max="15007" width="14.5703125" style="28" customWidth="1"/>
    <col min="15008" max="15008" width="14.85546875" style="28" customWidth="1"/>
    <col min="15009" max="15009" width="5" style="28" customWidth="1"/>
    <col min="15010" max="15252" width="9.140625" style="28"/>
    <col min="15253" max="15253" width="5" style="28" customWidth="1"/>
    <col min="15254" max="15254" width="10" style="28" customWidth="1"/>
    <col min="15255" max="15255" width="18.5703125" style="28" customWidth="1"/>
    <col min="15256" max="15256" width="9.140625" style="28"/>
    <col min="15257" max="15257" width="6" style="28" customWidth="1"/>
    <col min="15258" max="15258" width="6.7109375" style="28" customWidth="1"/>
    <col min="15259" max="15259" width="10" style="28" customWidth="1"/>
    <col min="15260" max="15260" width="1.7109375" style="28" customWidth="1"/>
    <col min="15261" max="15261" width="7.5703125" style="28" customWidth="1"/>
    <col min="15262" max="15262" width="10.5703125" style="28" customWidth="1"/>
    <col min="15263" max="15263" width="14.5703125" style="28" customWidth="1"/>
    <col min="15264" max="15264" width="14.85546875" style="28" customWidth="1"/>
    <col min="15265" max="15265" width="5" style="28" customWidth="1"/>
    <col min="15266" max="15508" width="9.140625" style="28"/>
    <col min="15509" max="15509" width="5" style="28" customWidth="1"/>
    <col min="15510" max="15510" width="10" style="28" customWidth="1"/>
    <col min="15511" max="15511" width="18.5703125" style="28" customWidth="1"/>
    <col min="15512" max="15512" width="9.140625" style="28"/>
    <col min="15513" max="15513" width="6" style="28" customWidth="1"/>
    <col min="15514" max="15514" width="6.7109375" style="28" customWidth="1"/>
    <col min="15515" max="15515" width="10" style="28" customWidth="1"/>
    <col min="15516" max="15516" width="1.7109375" style="28" customWidth="1"/>
    <col min="15517" max="15517" width="7.5703125" style="28" customWidth="1"/>
    <col min="15518" max="15518" width="10.5703125" style="28" customWidth="1"/>
    <col min="15519" max="15519" width="14.5703125" style="28" customWidth="1"/>
    <col min="15520" max="15520" width="14.85546875" style="28" customWidth="1"/>
    <col min="15521" max="15521" width="5" style="28" customWidth="1"/>
    <col min="15522" max="15764" width="9.140625" style="28"/>
    <col min="15765" max="15765" width="5" style="28" customWidth="1"/>
    <col min="15766" max="15766" width="10" style="28" customWidth="1"/>
    <col min="15767" max="15767" width="18.5703125" style="28" customWidth="1"/>
    <col min="15768" max="15768" width="9.140625" style="28"/>
    <col min="15769" max="15769" width="6" style="28" customWidth="1"/>
    <col min="15770" max="15770" width="6.7109375" style="28" customWidth="1"/>
    <col min="15771" max="15771" width="10" style="28" customWidth="1"/>
    <col min="15772" max="15772" width="1.7109375" style="28" customWidth="1"/>
    <col min="15773" max="15773" width="7.5703125" style="28" customWidth="1"/>
    <col min="15774" max="15774" width="10.5703125" style="28" customWidth="1"/>
    <col min="15775" max="15775" width="14.5703125" style="28" customWidth="1"/>
    <col min="15776" max="15776" width="14.85546875" style="28" customWidth="1"/>
    <col min="15777" max="15777" width="5" style="28" customWidth="1"/>
    <col min="15778" max="16020" width="9.140625" style="28"/>
    <col min="16021" max="16021" width="5" style="28" customWidth="1"/>
    <col min="16022" max="16022" width="10" style="28" customWidth="1"/>
    <col min="16023" max="16023" width="18.5703125" style="28" customWidth="1"/>
    <col min="16024" max="16024" width="9.140625" style="28"/>
    <col min="16025" max="16025" width="6" style="28" customWidth="1"/>
    <col min="16026" max="16026" width="6.7109375" style="28" customWidth="1"/>
    <col min="16027" max="16027" width="10" style="28" customWidth="1"/>
    <col min="16028" max="16028" width="1.7109375" style="28" customWidth="1"/>
    <col min="16029" max="16029" width="7.5703125" style="28" customWidth="1"/>
    <col min="16030" max="16030" width="10.5703125" style="28" customWidth="1"/>
    <col min="16031" max="16031" width="14.5703125" style="28" customWidth="1"/>
    <col min="16032" max="16032" width="14.85546875" style="28" customWidth="1"/>
    <col min="16033" max="16033" width="5" style="28" customWidth="1"/>
    <col min="16034" max="16384" width="9.140625" style="28"/>
  </cols>
  <sheetData>
    <row r="1" spans="1:998" s="85" customFormat="1" ht="3.75" customHeight="1">
      <c r="A1" s="84"/>
      <c r="B1" s="84"/>
    </row>
    <row r="2" spans="1:998" s="87" customFormat="1" ht="57" customHeight="1">
      <c r="A2" s="86"/>
      <c r="B2" s="86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O2" s="135" t="s">
        <v>126</v>
      </c>
      <c r="P2" s="135"/>
      <c r="Q2" s="135"/>
      <c r="R2" s="136" t="s">
        <v>127</v>
      </c>
      <c r="S2" s="136"/>
      <c r="T2" s="135" t="s">
        <v>128</v>
      </c>
      <c r="U2" s="135"/>
      <c r="V2" s="136" t="s">
        <v>106</v>
      </c>
      <c r="W2" s="136"/>
      <c r="X2" s="88"/>
      <c r="Y2" s="88"/>
      <c r="Z2" s="88"/>
    </row>
    <row r="3" spans="1:998" ht="12.95" customHeight="1">
      <c r="N3" s="159" t="s">
        <v>109</v>
      </c>
      <c r="O3" s="159"/>
      <c r="P3" s="159"/>
      <c r="Q3" s="159"/>
      <c r="R3" s="159"/>
      <c r="S3" s="159"/>
      <c r="T3" s="159"/>
      <c r="U3" s="159"/>
      <c r="AIE3" s="81" t="s">
        <v>124</v>
      </c>
      <c r="AJF3" s="81" t="s">
        <v>124</v>
      </c>
      <c r="ALJ3" s="81" t="s">
        <v>124</v>
      </c>
    </row>
    <row r="4" spans="1:998" ht="12.95" customHeight="1">
      <c r="A4" s="25"/>
      <c r="B4" s="26"/>
      <c r="C4" s="26"/>
      <c r="D4" s="26"/>
      <c r="E4" s="26"/>
      <c r="F4" s="26"/>
      <c r="G4" s="26"/>
      <c r="H4" s="26"/>
      <c r="I4" s="26"/>
      <c r="J4" s="27"/>
      <c r="K4" s="26"/>
      <c r="L4" s="26"/>
      <c r="N4" s="159"/>
      <c r="O4" s="159"/>
      <c r="P4" s="159"/>
      <c r="Q4" s="159"/>
      <c r="R4" s="159"/>
      <c r="S4" s="159"/>
      <c r="T4" s="159"/>
      <c r="U4" s="159"/>
    </row>
    <row r="5" spans="1:998" ht="12.95" customHeight="1">
      <c r="A5" s="25"/>
      <c r="B5" s="26"/>
      <c r="C5" s="41"/>
      <c r="D5" s="41"/>
      <c r="E5" s="151" t="s">
        <v>84</v>
      </c>
      <c r="F5" s="151"/>
      <c r="G5" s="151"/>
      <c r="H5" s="151"/>
      <c r="I5" s="151"/>
      <c r="J5" s="151"/>
      <c r="K5" s="151"/>
      <c r="L5" s="29"/>
      <c r="N5" s="158" t="s">
        <v>107</v>
      </c>
      <c r="O5" s="158"/>
      <c r="P5" s="158"/>
      <c r="Q5" s="158"/>
      <c r="R5" s="158"/>
      <c r="S5" s="158"/>
      <c r="T5" s="158"/>
      <c r="U5" s="158"/>
    </row>
    <row r="6" spans="1:998" ht="12.95" customHeight="1">
      <c r="A6" s="25"/>
      <c r="B6" s="26"/>
      <c r="C6" s="41"/>
      <c r="D6" s="41"/>
      <c r="E6" s="151"/>
      <c r="F6" s="151"/>
      <c r="G6" s="151"/>
      <c r="H6" s="151"/>
      <c r="I6" s="151"/>
      <c r="J6" s="151"/>
      <c r="K6" s="151"/>
      <c r="L6" s="29"/>
      <c r="N6" s="158"/>
      <c r="O6" s="158"/>
      <c r="P6" s="158"/>
      <c r="Q6" s="158"/>
      <c r="R6" s="158"/>
      <c r="S6" s="158"/>
      <c r="T6" s="158"/>
      <c r="U6" s="158"/>
    </row>
    <row r="7" spans="1:998" ht="12.95" customHeight="1">
      <c r="A7" s="25"/>
      <c r="B7" s="26"/>
      <c r="C7" s="41"/>
      <c r="D7" s="41"/>
      <c r="E7" s="151"/>
      <c r="F7" s="151"/>
      <c r="G7" s="151"/>
      <c r="H7" s="151"/>
      <c r="I7" s="151"/>
      <c r="J7" s="151"/>
      <c r="K7" s="151"/>
      <c r="L7" s="26"/>
      <c r="N7" s="158"/>
      <c r="O7" s="158"/>
      <c r="P7" s="158"/>
      <c r="Q7" s="158"/>
      <c r="R7" s="158"/>
      <c r="S7" s="158"/>
      <c r="T7" s="158"/>
      <c r="U7" s="158"/>
    </row>
    <row r="8" spans="1:998" s="45" customFormat="1" ht="12.95" customHeight="1">
      <c r="B8" s="44"/>
      <c r="C8" s="42"/>
      <c r="D8" s="42"/>
      <c r="E8" s="152" t="s">
        <v>67</v>
      </c>
      <c r="F8" s="152"/>
      <c r="G8" s="152"/>
      <c r="H8" s="152"/>
      <c r="I8" s="152"/>
      <c r="J8" s="152"/>
      <c r="K8" s="152"/>
      <c r="L8" s="44"/>
      <c r="Q8" s="58" t="s">
        <v>92</v>
      </c>
      <c r="R8" s="67" t="s">
        <v>105</v>
      </c>
    </row>
    <row r="9" spans="1:998" s="45" customFormat="1" ht="12.95" customHeight="1">
      <c r="B9" s="44"/>
      <c r="C9" s="44"/>
      <c r="D9" s="44"/>
      <c r="E9" s="146" t="s">
        <v>85</v>
      </c>
      <c r="F9" s="146"/>
      <c r="G9" s="146"/>
      <c r="H9" s="146"/>
      <c r="I9" s="146"/>
      <c r="J9" s="146"/>
      <c r="K9" s="146"/>
      <c r="L9" s="44"/>
      <c r="Q9" s="58" t="s">
        <v>93</v>
      </c>
      <c r="R9" s="67" t="s">
        <v>106</v>
      </c>
    </row>
    <row r="10" spans="1:998" s="45" customFormat="1" ht="12.95" customHeight="1">
      <c r="B10" s="44"/>
      <c r="C10" s="44"/>
      <c r="D10" s="44"/>
      <c r="E10" s="146" t="s">
        <v>86</v>
      </c>
      <c r="F10" s="146"/>
      <c r="G10" s="146"/>
      <c r="H10" s="146"/>
      <c r="I10" s="146"/>
      <c r="J10" s="146"/>
      <c r="K10" s="146"/>
      <c r="L10" s="44"/>
      <c r="Q10" s="58"/>
      <c r="R10" s="60"/>
    </row>
    <row r="11" spans="1:998" s="45" customFormat="1" ht="12.95" customHeight="1">
      <c r="B11" s="44"/>
      <c r="C11" s="44"/>
      <c r="D11" s="44"/>
      <c r="E11" s="139" t="s">
        <v>83</v>
      </c>
      <c r="F11" s="139"/>
      <c r="G11" s="139"/>
      <c r="H11" s="139"/>
      <c r="I11" s="139"/>
      <c r="J11" s="139"/>
      <c r="K11" s="139"/>
      <c r="L11" s="44"/>
      <c r="Q11" s="58" t="s">
        <v>87</v>
      </c>
      <c r="R11" s="67"/>
    </row>
    <row r="12" spans="1:998" s="45" customFormat="1" ht="12.95" customHeight="1">
      <c r="B12" s="44"/>
      <c r="C12" s="44"/>
      <c r="D12" s="44"/>
      <c r="E12" s="146" t="s">
        <v>82</v>
      </c>
      <c r="F12" s="146"/>
      <c r="G12" s="146"/>
      <c r="H12" s="146"/>
      <c r="I12" s="146"/>
      <c r="J12" s="146"/>
      <c r="K12" s="146"/>
      <c r="L12" s="44"/>
      <c r="Q12" s="58" t="s">
        <v>88</v>
      </c>
      <c r="R12" s="67"/>
    </row>
    <row r="13" spans="1:998" ht="12.95" customHeight="1">
      <c r="B13" s="26"/>
      <c r="C13" s="26"/>
      <c r="D13" s="26"/>
      <c r="E13" s="26"/>
      <c r="F13" s="26"/>
      <c r="G13" s="26"/>
      <c r="H13" s="26"/>
      <c r="I13" s="26"/>
      <c r="J13" s="53"/>
      <c r="K13" s="53"/>
      <c r="L13" s="53"/>
      <c r="Q13" s="57" t="s">
        <v>89</v>
      </c>
      <c r="R13" s="68"/>
    </row>
    <row r="14" spans="1:998" ht="12.95" customHeight="1">
      <c r="B14" s="26"/>
      <c r="C14" s="30"/>
      <c r="D14" s="26"/>
      <c r="E14" s="26"/>
      <c r="F14" s="26"/>
      <c r="G14" s="26"/>
      <c r="H14" s="26"/>
      <c r="I14" s="26"/>
      <c r="J14" s="53"/>
      <c r="K14" s="53"/>
      <c r="L14" s="53"/>
      <c r="Q14" s="57" t="s">
        <v>90</v>
      </c>
      <c r="R14" s="68"/>
    </row>
    <row r="15" spans="1:998" ht="15.75" customHeight="1">
      <c r="B15" s="26"/>
      <c r="C15" s="46" t="s">
        <v>44</v>
      </c>
      <c r="D15" s="144"/>
      <c r="E15" s="144"/>
      <c r="F15" s="144"/>
      <c r="G15" s="144"/>
      <c r="H15" s="144"/>
      <c r="I15" s="31"/>
      <c r="J15" s="53"/>
      <c r="K15" s="53"/>
      <c r="L15" s="53"/>
      <c r="Q15" s="57" t="s">
        <v>91</v>
      </c>
      <c r="R15" s="68"/>
    </row>
    <row r="16" spans="1:998" ht="15" customHeight="1">
      <c r="B16" s="26"/>
      <c r="C16" s="46" t="s">
        <v>67</v>
      </c>
      <c r="D16" s="147"/>
      <c r="E16" s="147"/>
      <c r="F16" s="147"/>
      <c r="G16" s="147"/>
      <c r="H16" s="147"/>
      <c r="I16" s="31"/>
      <c r="J16" s="43" t="s">
        <v>21</v>
      </c>
      <c r="K16" s="49"/>
      <c r="L16" s="33"/>
      <c r="N16" s="158" t="s">
        <v>108</v>
      </c>
      <c r="O16" s="158"/>
      <c r="P16" s="158"/>
      <c r="Q16" s="158"/>
      <c r="R16" s="158"/>
      <c r="S16" s="158"/>
      <c r="T16" s="158"/>
      <c r="U16" s="158"/>
    </row>
    <row r="17" spans="2:21" ht="15.95" customHeight="1">
      <c r="B17" s="26"/>
      <c r="C17" s="46" t="s">
        <v>71</v>
      </c>
      <c r="D17" s="148"/>
      <c r="E17" s="148"/>
      <c r="F17" s="148"/>
      <c r="G17" s="148"/>
      <c r="H17" s="148"/>
      <c r="I17" s="31"/>
      <c r="J17" s="46" t="s">
        <v>25</v>
      </c>
      <c r="K17" s="50"/>
      <c r="L17" s="34"/>
      <c r="N17" s="158"/>
      <c r="O17" s="158"/>
      <c r="P17" s="158"/>
      <c r="Q17" s="158"/>
      <c r="R17" s="158"/>
      <c r="S17" s="158"/>
      <c r="T17" s="158"/>
      <c r="U17" s="158"/>
    </row>
    <row r="18" spans="2:21" ht="15.95" customHeight="1">
      <c r="B18" s="26"/>
      <c r="C18" s="46" t="s">
        <v>68</v>
      </c>
      <c r="D18" s="51"/>
      <c r="E18" s="47" t="s">
        <v>72</v>
      </c>
      <c r="F18" s="52"/>
      <c r="G18" s="47" t="s">
        <v>73</v>
      </c>
      <c r="H18" s="54"/>
      <c r="I18" s="31"/>
      <c r="J18" s="43" t="s">
        <v>74</v>
      </c>
      <c r="K18" s="153"/>
      <c r="L18" s="26"/>
      <c r="N18" s="158"/>
      <c r="O18" s="158"/>
      <c r="P18" s="158"/>
      <c r="Q18" s="158"/>
      <c r="R18" s="158"/>
      <c r="S18" s="158"/>
      <c r="T18" s="158"/>
      <c r="U18" s="158"/>
    </row>
    <row r="19" spans="2:21" ht="15.95" customHeight="1">
      <c r="B19" s="26"/>
      <c r="C19" s="46" t="s">
        <v>69</v>
      </c>
      <c r="D19" s="149"/>
      <c r="E19" s="149"/>
      <c r="F19" s="48" t="s">
        <v>75</v>
      </c>
      <c r="G19" s="150"/>
      <c r="H19" s="150"/>
      <c r="I19" s="31"/>
      <c r="J19" s="32"/>
      <c r="K19" s="154"/>
      <c r="L19" s="26"/>
      <c r="N19" s="158"/>
      <c r="O19" s="158"/>
      <c r="P19" s="158"/>
      <c r="Q19" s="158"/>
      <c r="R19" s="158"/>
      <c r="S19" s="158"/>
      <c r="T19" s="158"/>
      <c r="U19" s="158"/>
    </row>
    <row r="20" spans="2:21" ht="15.95" customHeight="1">
      <c r="B20" s="26"/>
      <c r="C20" s="35"/>
      <c r="D20" s="36"/>
      <c r="E20" s="35"/>
      <c r="F20" s="37"/>
      <c r="G20" s="38"/>
      <c r="H20" s="38"/>
      <c r="I20" s="31"/>
      <c r="J20" s="32"/>
      <c r="K20" s="155"/>
      <c r="L20" s="26"/>
      <c r="N20" s="158"/>
      <c r="O20" s="158"/>
      <c r="P20" s="158"/>
      <c r="Q20" s="158"/>
      <c r="R20" s="158"/>
      <c r="S20" s="158"/>
      <c r="T20" s="158"/>
      <c r="U20" s="158"/>
    </row>
    <row r="21" spans="2:21" ht="20.45" customHeight="1">
      <c r="B21" s="26"/>
      <c r="C21" s="61" t="s">
        <v>76</v>
      </c>
      <c r="D21" s="141" t="s">
        <v>47</v>
      </c>
      <c r="E21" s="142"/>
      <c r="F21" s="142"/>
      <c r="G21" s="142"/>
      <c r="H21" s="142"/>
      <c r="I21" s="142"/>
      <c r="J21" s="61" t="s">
        <v>77</v>
      </c>
      <c r="K21" s="61" t="s">
        <v>78</v>
      </c>
      <c r="L21" s="39"/>
      <c r="N21" s="55" t="s">
        <v>94</v>
      </c>
      <c r="Q21" s="57" t="s">
        <v>95</v>
      </c>
      <c r="R21" s="68">
        <v>0</v>
      </c>
    </row>
    <row r="22" spans="2:21" ht="20.45" customHeight="1">
      <c r="B22" s="26"/>
      <c r="C22" s="62">
        <v>0</v>
      </c>
      <c r="D22" s="137"/>
      <c r="E22" s="140"/>
      <c r="F22" s="140"/>
      <c r="G22" s="140"/>
      <c r="H22" s="140"/>
      <c r="I22" s="140"/>
      <c r="J22" s="63">
        <v>0</v>
      </c>
      <c r="K22" s="83">
        <f>ROUND(oknQuantity_1*oknPrice_1,2)</f>
        <v>0</v>
      </c>
      <c r="L22" s="39"/>
      <c r="N22" s="56"/>
      <c r="Q22" s="57" t="s">
        <v>96</v>
      </c>
      <c r="R22" s="68"/>
    </row>
    <row r="23" spans="2:21" ht="20.45" customHeight="1">
      <c r="B23" s="26"/>
      <c r="C23" s="62">
        <v>0</v>
      </c>
      <c r="D23" s="137"/>
      <c r="E23" s="140"/>
      <c r="F23" s="140"/>
      <c r="G23" s="140"/>
      <c r="H23" s="140"/>
      <c r="I23" s="140"/>
      <c r="J23" s="63">
        <v>0</v>
      </c>
      <c r="K23" s="83">
        <f>ROUND(oknQuantity_2*oknPrice_2,2)</f>
        <v>0</v>
      </c>
      <c r="L23" s="39"/>
      <c r="N23" s="56"/>
      <c r="Q23" s="57" t="s">
        <v>97</v>
      </c>
      <c r="R23" s="68"/>
    </row>
    <row r="24" spans="2:21" ht="20.45" customHeight="1">
      <c r="B24" s="26"/>
      <c r="C24" s="62">
        <v>0</v>
      </c>
      <c r="D24" s="137"/>
      <c r="E24" s="140"/>
      <c r="F24" s="140"/>
      <c r="G24" s="140"/>
      <c r="H24" s="140"/>
      <c r="I24" s="140"/>
      <c r="J24" s="63">
        <v>0</v>
      </c>
      <c r="K24" s="83">
        <f>ROUND(oknQuantity_3*oknPrice_3,2)</f>
        <v>0</v>
      </c>
      <c r="L24" s="39"/>
      <c r="N24" s="56"/>
      <c r="Q24" s="57" t="s">
        <v>98</v>
      </c>
      <c r="R24" s="68">
        <v>0</v>
      </c>
    </row>
    <row r="25" spans="2:21" ht="20.45" customHeight="1">
      <c r="B25" s="26"/>
      <c r="C25" s="62">
        <v>0</v>
      </c>
      <c r="D25" s="137"/>
      <c r="E25" s="140"/>
      <c r="F25" s="140"/>
      <c r="G25" s="140"/>
      <c r="H25" s="140"/>
      <c r="I25" s="140"/>
      <c r="J25" s="63">
        <v>0</v>
      </c>
      <c r="K25" s="83">
        <f>ROUND(oknQuantity_4*oknPrice_4,2)</f>
        <v>0</v>
      </c>
      <c r="L25" s="39"/>
      <c r="N25" s="56"/>
      <c r="Q25" s="57" t="s">
        <v>99</v>
      </c>
      <c r="R25" s="68">
        <v>0</v>
      </c>
    </row>
    <row r="26" spans="2:21" ht="20.45" customHeight="1">
      <c r="B26" s="26"/>
      <c r="C26" s="62">
        <v>0</v>
      </c>
      <c r="D26" s="143"/>
      <c r="E26" s="140"/>
      <c r="F26" s="140"/>
      <c r="G26" s="140"/>
      <c r="H26" s="140"/>
      <c r="I26" s="140"/>
      <c r="J26" s="63">
        <v>0</v>
      </c>
      <c r="K26" s="83">
        <f>ROUND(oknQuantity_5*oknPrice_5,2)</f>
        <v>0</v>
      </c>
      <c r="L26" s="39"/>
      <c r="N26" s="56"/>
      <c r="Q26" s="57" t="s">
        <v>100</v>
      </c>
      <c r="R26" s="68">
        <v>0</v>
      </c>
    </row>
    <row r="27" spans="2:21" ht="20.45" customHeight="1">
      <c r="B27" s="26"/>
      <c r="C27" s="62">
        <v>0</v>
      </c>
      <c r="D27" s="137"/>
      <c r="E27" s="140"/>
      <c r="F27" s="140"/>
      <c r="G27" s="140"/>
      <c r="H27" s="140"/>
      <c r="I27" s="140"/>
      <c r="J27" s="63">
        <v>0</v>
      </c>
      <c r="K27" s="83">
        <f>ROUND(oknQuantity_6*oknPrice_6,2)</f>
        <v>0</v>
      </c>
      <c r="L27" s="39"/>
      <c r="N27" s="56"/>
      <c r="Q27" s="57" t="s">
        <v>101</v>
      </c>
      <c r="R27" s="68">
        <v>0</v>
      </c>
    </row>
    <row r="28" spans="2:21" ht="20.45" customHeight="1">
      <c r="B28" s="26"/>
      <c r="C28" s="62">
        <v>0</v>
      </c>
      <c r="D28" s="137"/>
      <c r="E28" s="140"/>
      <c r="F28" s="140"/>
      <c r="G28" s="140"/>
      <c r="H28" s="140"/>
      <c r="I28" s="140"/>
      <c r="J28" s="63">
        <v>0</v>
      </c>
      <c r="K28" s="83">
        <f>ROUND(oknQuantity_7*oknPrice_7,2)</f>
        <v>0</v>
      </c>
      <c r="L28" s="39"/>
      <c r="N28" s="56"/>
      <c r="Q28" s="57" t="s">
        <v>102</v>
      </c>
      <c r="R28" s="68">
        <v>0</v>
      </c>
    </row>
    <row r="29" spans="2:21" ht="20.45" customHeight="1">
      <c r="B29" s="26"/>
      <c r="C29" s="62">
        <v>0</v>
      </c>
      <c r="D29" s="137"/>
      <c r="E29" s="140"/>
      <c r="F29" s="140"/>
      <c r="G29" s="140"/>
      <c r="H29" s="140"/>
      <c r="I29" s="140"/>
      <c r="J29" s="63">
        <v>0</v>
      </c>
      <c r="K29" s="83">
        <f>ROUND(oknQuantity_8*oknPrice_8,2)</f>
        <v>0</v>
      </c>
      <c r="L29" s="39"/>
      <c r="N29" s="56"/>
      <c r="Q29" s="57" t="s">
        <v>103</v>
      </c>
      <c r="R29" s="68"/>
    </row>
    <row r="30" spans="2:21" ht="20.45" customHeight="1">
      <c r="B30" s="26"/>
      <c r="C30" s="62">
        <v>0</v>
      </c>
      <c r="D30" s="137"/>
      <c r="E30" s="140"/>
      <c r="F30" s="140"/>
      <c r="G30" s="140"/>
      <c r="H30" s="140"/>
      <c r="I30" s="140"/>
      <c r="J30" s="63">
        <v>0</v>
      </c>
      <c r="K30" s="83">
        <f>ROUND(oknQuantity_9*oknPrice_9,2)</f>
        <v>0</v>
      </c>
      <c r="L30" s="39"/>
      <c r="N30" s="56"/>
      <c r="Q30" s="57" t="s">
        <v>104</v>
      </c>
      <c r="R30" s="68"/>
    </row>
    <row r="31" spans="2:21" ht="20.45" customHeight="1">
      <c r="B31" s="26"/>
      <c r="C31" s="62">
        <v>0</v>
      </c>
      <c r="D31" s="137"/>
      <c r="E31" s="140"/>
      <c r="F31" s="140"/>
      <c r="G31" s="140"/>
      <c r="H31" s="140"/>
      <c r="I31" s="140"/>
      <c r="J31" s="63">
        <v>0</v>
      </c>
      <c r="K31" s="83">
        <f>ROUND(oknQuantity_10*oknPrice_10,2)</f>
        <v>0</v>
      </c>
      <c r="L31" s="39"/>
      <c r="N31" s="56"/>
      <c r="Q31" s="57" t="s">
        <v>112</v>
      </c>
      <c r="R31" s="68"/>
    </row>
    <row r="32" spans="2:21" ht="20.45" customHeight="1">
      <c r="B32" s="26"/>
      <c r="C32" s="62">
        <v>0</v>
      </c>
      <c r="D32" s="137"/>
      <c r="E32" s="140"/>
      <c r="F32" s="140"/>
      <c r="G32" s="140"/>
      <c r="H32" s="140"/>
      <c r="I32" s="140"/>
      <c r="J32" s="63">
        <v>0</v>
      </c>
      <c r="K32" s="83">
        <f>ROUND(oknQuantity_11*oknPrice_11,2)</f>
        <v>0</v>
      </c>
      <c r="L32" s="39"/>
      <c r="N32" s="56"/>
    </row>
    <row r="33" spans="2:18" ht="20.45" customHeight="1">
      <c r="B33" s="26"/>
      <c r="C33" s="62">
        <v>0</v>
      </c>
      <c r="D33" s="137"/>
      <c r="E33" s="140"/>
      <c r="F33" s="140"/>
      <c r="G33" s="140"/>
      <c r="H33" s="140"/>
      <c r="I33" s="140"/>
      <c r="J33" s="63">
        <v>0</v>
      </c>
      <c r="K33" s="83">
        <f>ROUND(oknQuantity_12*oknPrice_12,2)</f>
        <v>0</v>
      </c>
      <c r="L33" s="39"/>
      <c r="N33" s="56"/>
    </row>
    <row r="34" spans="2:18" ht="20.45" customHeight="1">
      <c r="B34" s="26"/>
      <c r="C34" s="62">
        <v>0</v>
      </c>
      <c r="D34" s="137"/>
      <c r="E34" s="140"/>
      <c r="F34" s="140"/>
      <c r="G34" s="140"/>
      <c r="H34" s="140"/>
      <c r="I34" s="140"/>
      <c r="J34" s="63">
        <v>0</v>
      </c>
      <c r="K34" s="83">
        <f>ROUND(oknQuantity_13*oknPrice_13,2)</f>
        <v>0</v>
      </c>
      <c r="L34" s="39"/>
      <c r="N34" s="56"/>
      <c r="Q34" s="28"/>
      <c r="R34" s="28"/>
    </row>
    <row r="35" spans="2:18" ht="20.45" customHeight="1">
      <c r="B35" s="26"/>
      <c r="C35" s="62">
        <v>0</v>
      </c>
      <c r="D35" s="137"/>
      <c r="E35" s="140"/>
      <c r="F35" s="140"/>
      <c r="G35" s="140"/>
      <c r="H35" s="140"/>
      <c r="I35" s="140"/>
      <c r="J35" s="63">
        <v>0</v>
      </c>
      <c r="K35" s="83">
        <f>ROUND(oknQuantity_14*oknPrice_14,2)</f>
        <v>0</v>
      </c>
      <c r="L35" s="39"/>
      <c r="N35" s="56"/>
      <c r="Q35" s="28"/>
      <c r="R35" s="28"/>
    </row>
    <row r="36" spans="2:18" ht="20.45" customHeight="1">
      <c r="B36" s="26"/>
      <c r="C36" s="62">
        <v>0</v>
      </c>
      <c r="D36" s="137"/>
      <c r="E36" s="140"/>
      <c r="F36" s="140"/>
      <c r="G36" s="140"/>
      <c r="H36" s="140"/>
      <c r="I36" s="140"/>
      <c r="J36" s="63">
        <v>0</v>
      </c>
      <c r="K36" s="83">
        <f>ROUND(oknQuantity_15*oknPrice_15,2)</f>
        <v>0</v>
      </c>
      <c r="L36" s="39"/>
      <c r="N36" s="56"/>
      <c r="Q36" s="28"/>
      <c r="R36" s="28"/>
    </row>
    <row r="37" spans="2:18" ht="20.45" customHeight="1">
      <c r="B37" s="26"/>
      <c r="C37" s="62">
        <v>0</v>
      </c>
      <c r="D37" s="137"/>
      <c r="E37" s="140"/>
      <c r="F37" s="140"/>
      <c r="G37" s="140"/>
      <c r="H37" s="140"/>
      <c r="I37" s="140"/>
      <c r="J37" s="63">
        <v>0</v>
      </c>
      <c r="K37" s="83">
        <f>ROUND(oknQuantity_16*oknPrice_16,2)</f>
        <v>0</v>
      </c>
      <c r="L37" s="39"/>
      <c r="N37" s="56"/>
      <c r="Q37" s="28"/>
      <c r="R37" s="28"/>
    </row>
    <row r="38" spans="2:18" ht="20.45" hidden="1" customHeight="1">
      <c r="B38" s="26"/>
      <c r="C38" s="62">
        <v>0</v>
      </c>
      <c r="D38" s="137"/>
      <c r="E38" s="140"/>
      <c r="F38" s="140"/>
      <c r="G38" s="140"/>
      <c r="H38" s="140"/>
      <c r="I38" s="140"/>
      <c r="J38" s="63">
        <v>0</v>
      </c>
      <c r="K38" s="64">
        <f>ROUND(oknQuantity_17*oknPrice_17,2)</f>
        <v>0</v>
      </c>
      <c r="L38" s="39"/>
      <c r="N38" s="56"/>
      <c r="Q38" s="28"/>
      <c r="R38" s="28"/>
    </row>
    <row r="39" spans="2:18" ht="20.45" hidden="1" customHeight="1">
      <c r="B39" s="26"/>
      <c r="C39" s="62">
        <v>0</v>
      </c>
      <c r="D39" s="137"/>
      <c r="E39" s="140"/>
      <c r="F39" s="140"/>
      <c r="G39" s="140"/>
      <c r="H39" s="140"/>
      <c r="I39" s="140"/>
      <c r="J39" s="63">
        <v>0</v>
      </c>
      <c r="K39" s="64">
        <f>ROUND(oknQuantity_18*oknPrice_18,2)</f>
        <v>0</v>
      </c>
      <c r="L39" s="39"/>
      <c r="N39" s="56"/>
      <c r="Q39" s="28"/>
      <c r="R39" s="28"/>
    </row>
    <row r="40" spans="2:18" ht="20.45" hidden="1" customHeight="1">
      <c r="B40" s="26"/>
      <c r="C40" s="62">
        <v>0</v>
      </c>
      <c r="D40" s="137"/>
      <c r="E40" s="140"/>
      <c r="F40" s="140"/>
      <c r="G40" s="140"/>
      <c r="H40" s="140"/>
      <c r="I40" s="140"/>
      <c r="J40" s="63">
        <v>0</v>
      </c>
      <c r="K40" s="64">
        <f>ROUND(oknQuantity_19*oknPrice_19,2)</f>
        <v>0</v>
      </c>
      <c r="L40" s="39"/>
      <c r="N40" s="56"/>
      <c r="Q40" s="28"/>
      <c r="R40" s="28"/>
    </row>
    <row r="41" spans="2:18" ht="20.45" hidden="1" customHeight="1">
      <c r="B41" s="26"/>
      <c r="C41" s="62">
        <v>0</v>
      </c>
      <c r="D41" s="137"/>
      <c r="E41" s="140"/>
      <c r="F41" s="140"/>
      <c r="G41" s="140"/>
      <c r="H41" s="140"/>
      <c r="I41" s="140"/>
      <c r="J41" s="63">
        <v>0</v>
      </c>
      <c r="K41" s="64">
        <f>ROUND(oknQuantity_20*oknPrice_20,2)</f>
        <v>0</v>
      </c>
      <c r="L41" s="39"/>
      <c r="N41" s="56"/>
      <c r="Q41" s="28"/>
      <c r="R41" s="28"/>
    </row>
    <row r="42" spans="2:18" ht="20.45" hidden="1" customHeight="1">
      <c r="B42" s="26"/>
      <c r="C42" s="62">
        <v>0</v>
      </c>
      <c r="D42" s="137"/>
      <c r="E42" s="140"/>
      <c r="F42" s="140"/>
      <c r="G42" s="140"/>
      <c r="H42" s="140"/>
      <c r="I42" s="140"/>
      <c r="J42" s="63">
        <v>0</v>
      </c>
      <c r="K42" s="64">
        <f>ROUND(oknQuantity_21*oknPrice_21,2)</f>
        <v>0</v>
      </c>
      <c r="L42" s="39"/>
      <c r="N42" s="56"/>
      <c r="Q42" s="28"/>
      <c r="R42" s="28"/>
    </row>
    <row r="43" spans="2:18" ht="20.45" hidden="1" customHeight="1">
      <c r="B43" s="26"/>
      <c r="C43" s="62">
        <v>0</v>
      </c>
      <c r="D43" s="137"/>
      <c r="E43" s="140"/>
      <c r="F43" s="140"/>
      <c r="G43" s="140"/>
      <c r="H43" s="140"/>
      <c r="I43" s="140"/>
      <c r="J43" s="63">
        <v>0</v>
      </c>
      <c r="K43" s="64">
        <f>ROUND(oknQuantity_22*oknPrice_22,2)</f>
        <v>0</v>
      </c>
      <c r="L43" s="39"/>
      <c r="N43" s="56"/>
      <c r="Q43" s="28"/>
      <c r="R43" s="28"/>
    </row>
    <row r="44" spans="2:18" ht="20.45" hidden="1" customHeight="1">
      <c r="B44" s="26"/>
      <c r="C44" s="62">
        <v>0</v>
      </c>
      <c r="D44" s="137"/>
      <c r="E44" s="140"/>
      <c r="F44" s="140"/>
      <c r="G44" s="140"/>
      <c r="H44" s="140"/>
      <c r="I44" s="140"/>
      <c r="J44" s="63">
        <v>0</v>
      </c>
      <c r="K44" s="64">
        <f>ROUND(oknQuantity_23*oknPrice_23,2)</f>
        <v>0</v>
      </c>
      <c r="L44" s="39"/>
      <c r="N44" s="56"/>
      <c r="Q44" s="28"/>
      <c r="R44" s="28"/>
    </row>
    <row r="45" spans="2:18" ht="20.45" hidden="1" customHeight="1">
      <c r="B45" s="26"/>
      <c r="C45" s="62">
        <v>0</v>
      </c>
      <c r="D45" s="137"/>
      <c r="E45" s="140"/>
      <c r="F45" s="140"/>
      <c r="G45" s="140"/>
      <c r="H45" s="140"/>
      <c r="I45" s="140"/>
      <c r="J45" s="63">
        <v>0</v>
      </c>
      <c r="K45" s="64">
        <f>ROUND(oknQuantity_24*oknPrice_24,2)</f>
        <v>0</v>
      </c>
      <c r="L45" s="39"/>
      <c r="N45" s="56"/>
      <c r="Q45" s="28"/>
      <c r="R45" s="28"/>
    </row>
    <row r="46" spans="2:18" ht="22.5" customHeight="1">
      <c r="B46" s="26"/>
      <c r="C46" s="62"/>
      <c r="D46" s="137"/>
      <c r="E46" s="138"/>
      <c r="F46" s="138"/>
      <c r="G46" s="138"/>
      <c r="H46" s="138"/>
      <c r="I46" s="138"/>
      <c r="J46" s="66" t="s">
        <v>79</v>
      </c>
      <c r="K46" s="64">
        <f>SUM(K22:K45)</f>
        <v>0</v>
      </c>
      <c r="L46" s="39"/>
      <c r="Q46" s="28"/>
      <c r="R46" s="28"/>
    </row>
    <row r="47" spans="2:18" ht="24" customHeight="1">
      <c r="B47" s="26"/>
      <c r="C47" s="62"/>
      <c r="D47" s="137"/>
      <c r="E47" s="138"/>
      <c r="F47" s="138"/>
      <c r="G47" s="138"/>
      <c r="H47" s="138"/>
      <c r="I47" s="138"/>
      <c r="J47" s="66" t="s">
        <v>20</v>
      </c>
      <c r="K47" s="65">
        <v>0</v>
      </c>
      <c r="L47" s="39"/>
      <c r="Q47" s="28"/>
      <c r="R47" s="28"/>
    </row>
    <row r="48" spans="2:18" ht="21.75" customHeight="1">
      <c r="B48" s="26"/>
      <c r="C48" s="62"/>
      <c r="D48" s="137"/>
      <c r="E48" s="138"/>
      <c r="F48" s="138"/>
      <c r="G48" s="138"/>
      <c r="H48" s="138"/>
      <c r="I48" s="138"/>
      <c r="J48" s="66" t="s">
        <v>80</v>
      </c>
      <c r="K48" s="64">
        <f>K46-K47</f>
        <v>0</v>
      </c>
      <c r="L48" s="39"/>
      <c r="Q48" s="28"/>
      <c r="R48" s="28"/>
    </row>
    <row r="49" spans="2:18">
      <c r="B49" s="26"/>
      <c r="C49" s="40"/>
      <c r="D49" s="40"/>
      <c r="E49" s="40"/>
      <c r="F49" s="40"/>
      <c r="G49" s="40"/>
      <c r="H49" s="40"/>
      <c r="I49" s="40"/>
      <c r="J49" s="40"/>
      <c r="K49" s="40"/>
      <c r="L49" s="39"/>
      <c r="Q49" s="28"/>
      <c r="R49" s="28"/>
    </row>
    <row r="50" spans="2:18" ht="12.75" customHeight="1">
      <c r="B50" s="26"/>
      <c r="C50" s="145" t="s">
        <v>81</v>
      </c>
      <c r="D50" s="145"/>
      <c r="E50" s="145"/>
      <c r="F50" s="145"/>
      <c r="G50" s="145"/>
      <c r="H50" s="145"/>
      <c r="I50" s="145"/>
      <c r="J50" s="145"/>
      <c r="K50" s="145"/>
      <c r="L50" s="39"/>
      <c r="Q50" s="28"/>
      <c r="R50" s="28"/>
    </row>
    <row r="51" spans="2:18" ht="12.75" customHeight="1">
      <c r="B51" s="26"/>
      <c r="C51" s="145"/>
      <c r="D51" s="145"/>
      <c r="E51" s="145"/>
      <c r="F51" s="145"/>
      <c r="G51" s="145"/>
      <c r="H51" s="145"/>
      <c r="I51" s="145"/>
      <c r="J51" s="145"/>
      <c r="K51" s="145"/>
      <c r="L51" s="39"/>
      <c r="Q51" s="28"/>
      <c r="R51" s="28"/>
    </row>
    <row r="52" spans="2:18" ht="12.75" customHeight="1">
      <c r="B52" s="26"/>
      <c r="C52" s="145"/>
      <c r="D52" s="145"/>
      <c r="E52" s="145"/>
      <c r="F52" s="145"/>
      <c r="G52" s="145"/>
      <c r="H52" s="145"/>
      <c r="I52" s="145"/>
      <c r="J52" s="145"/>
      <c r="K52" s="145"/>
      <c r="L52" s="39"/>
      <c r="Q52" s="28"/>
      <c r="R52" s="28"/>
    </row>
    <row r="53" spans="2:18">
      <c r="Q53" s="28"/>
      <c r="R53" s="28"/>
    </row>
    <row r="54" spans="2:18">
      <c r="Q54" s="28"/>
      <c r="R54" s="28"/>
    </row>
    <row r="55" spans="2:18">
      <c r="Q55" s="28"/>
      <c r="R55" s="28"/>
    </row>
    <row r="56" spans="2:18">
      <c r="Q56" s="28"/>
      <c r="R56" s="28"/>
    </row>
    <row r="57" spans="2:18">
      <c r="Q57" s="28"/>
      <c r="R57" s="28"/>
    </row>
    <row r="58" spans="2:18">
      <c r="Q58" s="28"/>
      <c r="R58" s="28"/>
    </row>
    <row r="59" spans="2:18">
      <c r="Q59" s="28"/>
      <c r="R59" s="28"/>
    </row>
    <row r="60" spans="2:18">
      <c r="Q60" s="28"/>
      <c r="R60" s="28"/>
    </row>
    <row r="61" spans="2:18">
      <c r="Q61" s="28"/>
      <c r="R61" s="28"/>
    </row>
    <row r="62" spans="2:18">
      <c r="Q62" s="28"/>
      <c r="R62" s="28"/>
    </row>
    <row r="63" spans="2:18">
      <c r="Q63" s="28"/>
      <c r="R63" s="28"/>
    </row>
    <row r="64" spans="2:18">
      <c r="Q64" s="28"/>
      <c r="R64" s="28"/>
    </row>
    <row r="65" spans="16:20">
      <c r="Q65" s="28"/>
      <c r="R65" s="28"/>
    </row>
    <row r="66" spans="16:20">
      <c r="P66" s="156" t="s">
        <v>110</v>
      </c>
      <c r="Q66" s="156"/>
      <c r="R66" s="156"/>
      <c r="S66" s="156"/>
      <c r="T66" s="156"/>
    </row>
    <row r="67" spans="16:20">
      <c r="P67" s="156"/>
      <c r="Q67" s="156"/>
      <c r="R67" s="156"/>
      <c r="S67" s="156"/>
      <c r="T67" s="156"/>
    </row>
    <row r="68" spans="16:20">
      <c r="P68" s="156"/>
      <c r="Q68" s="156"/>
      <c r="R68" s="156"/>
      <c r="S68" s="156"/>
      <c r="T68" s="156"/>
    </row>
    <row r="69" spans="16:20">
      <c r="P69" s="156"/>
      <c r="Q69" s="156"/>
      <c r="R69" s="156"/>
      <c r="S69" s="156"/>
      <c r="T69" s="156"/>
    </row>
    <row r="70" spans="16:20">
      <c r="P70" s="156"/>
      <c r="Q70" s="156"/>
      <c r="R70" s="156"/>
      <c r="S70" s="156"/>
      <c r="T70" s="156"/>
    </row>
    <row r="71" spans="16:20">
      <c r="P71" s="157" t="s">
        <v>111</v>
      </c>
      <c r="Q71" s="157"/>
      <c r="R71" s="157"/>
      <c r="S71" s="157"/>
      <c r="T71" s="157"/>
    </row>
    <row r="72" spans="16:20">
      <c r="P72" s="157"/>
      <c r="Q72" s="157"/>
      <c r="R72" s="157"/>
      <c r="S72" s="157"/>
      <c r="T72" s="157"/>
    </row>
    <row r="73" spans="16:20">
      <c r="P73" s="157"/>
      <c r="Q73" s="157"/>
      <c r="R73" s="157"/>
      <c r="S73" s="157"/>
      <c r="T73" s="157"/>
    </row>
    <row r="930" spans="1:1" hidden="1">
      <c r="A930" s="81" t="s">
        <v>123</v>
      </c>
    </row>
    <row r="936" spans="1:1" hidden="1">
      <c r="A936" s="81" t="s">
        <v>123</v>
      </c>
    </row>
    <row r="955" spans="1:1" hidden="1">
      <c r="A955" s="81" t="s">
        <v>123</v>
      </c>
    </row>
  </sheetData>
  <sheetProtection sheet="1" objects="1" scenarios="1" selectLockedCells="1"/>
  <dataConsolidate/>
  <mergeCells count="51">
    <mergeCell ref="P66:T70"/>
    <mergeCell ref="P71:T73"/>
    <mergeCell ref="N5:U7"/>
    <mergeCell ref="N16:U20"/>
    <mergeCell ref="N3:U4"/>
    <mergeCell ref="D16:H16"/>
    <mergeCell ref="D17:H17"/>
    <mergeCell ref="D19:E19"/>
    <mergeCell ref="G19:H19"/>
    <mergeCell ref="E5:K7"/>
    <mergeCell ref="E8:K8"/>
    <mergeCell ref="E9:K9"/>
    <mergeCell ref="E10:K10"/>
    <mergeCell ref="K18:K20"/>
    <mergeCell ref="C50:K52"/>
    <mergeCell ref="E12:K12"/>
    <mergeCell ref="D43:I43"/>
    <mergeCell ref="D44:I44"/>
    <mergeCell ref="D33:I33"/>
    <mergeCell ref="D34:I34"/>
    <mergeCell ref="D35:I35"/>
    <mergeCell ref="D36:I36"/>
    <mergeCell ref="D37:I37"/>
    <mergeCell ref="D45:I45"/>
    <mergeCell ref="D46:I46"/>
    <mergeCell ref="D47:I47"/>
    <mergeCell ref="D27:I27"/>
    <mergeCell ref="D28:I28"/>
    <mergeCell ref="D29:I29"/>
    <mergeCell ref="D30:I30"/>
    <mergeCell ref="D48:I48"/>
    <mergeCell ref="E11:K11"/>
    <mergeCell ref="D38:I38"/>
    <mergeCell ref="D39:I39"/>
    <mergeCell ref="D40:I40"/>
    <mergeCell ref="D41:I41"/>
    <mergeCell ref="D42:I42"/>
    <mergeCell ref="D31:I31"/>
    <mergeCell ref="D32:I32"/>
    <mergeCell ref="D21:I21"/>
    <mergeCell ref="D22:I22"/>
    <mergeCell ref="D23:I23"/>
    <mergeCell ref="D24:I24"/>
    <mergeCell ref="D25:I25"/>
    <mergeCell ref="D26:I26"/>
    <mergeCell ref="D15:H15"/>
    <mergeCell ref="C2:M2"/>
    <mergeCell ref="O2:Q2"/>
    <mergeCell ref="R2:S2"/>
    <mergeCell ref="T2:U2"/>
    <mergeCell ref="V2:W2"/>
  </mergeCells>
  <hyperlinks>
    <hyperlink ref="E11" r:id="rId1" display="company email" xr:uid="{00000000-0004-0000-0000-000000000000}"/>
    <hyperlink ref="N3:U4" r:id="rId2" display="Visit InvoicingTemplate.com for details about this template" xr:uid="{00000000-0004-0000-0000-000001000000}"/>
    <hyperlink ref="P71" r:id="rId3" display="http://www.InvoicingTemplates.com" xr:uid="{00000000-0004-0000-0000-000008000000}"/>
    <hyperlink ref="A955" r:id="rId4" tooltip="Simple Sample - Building &amp; Remodeling Service Invoice" display="http://www.invoicingtemplate.com/simple-sample-template-building-remodeling.html" xr:uid="{00000000-0004-0000-0000-00000A000000}"/>
    <hyperlink ref="AIE3" r:id="rId5" tooltip="Simple Sample - Building &amp; Remodeling Invoice" display="http://www.invoicingtemplate.com/simple-sample-template-building-remodeling.html" xr:uid="{00000000-0004-0000-0000-00000B000000}"/>
    <hyperlink ref="A936" r:id="rId6" tooltip="Simple Sample - Building &amp; Remodeling Service Invoice" display="http://www.invoicingtemplate.com/simple-sample-template-building-remodeling.html" xr:uid="{00000000-0004-0000-0000-00000C000000}"/>
    <hyperlink ref="ALJ3" r:id="rId7" tooltip="Simple Sample - Building &amp; Remodeling Invoice" display="http://www.invoicingtemplate.com/simple-sample-template-building-remodeling.html" xr:uid="{00000000-0004-0000-0000-00000D000000}"/>
    <hyperlink ref="A930" r:id="rId8" tooltip="Simple Sample - Building &amp; Remodeling Service Invoice" display="http://www.invoicingtemplate.com/simple-sample-template-building-remodeling.html" xr:uid="{00000000-0004-0000-0000-00000E000000}"/>
    <hyperlink ref="AJF3" r:id="rId9" tooltip="Simple Sample - Building &amp; Remodeling Invoice" display="http://www.invoicingtemplate.com/simple-sample-template-building-remodeling.html" xr:uid="{00000000-0004-0000-0000-00000F000000}"/>
  </hyperlinks>
  <printOptions horizontalCentered="1" verticalCentered="1"/>
  <pageMargins left="0.5" right="0.5" top="0" bottom="0.5" header="0.5" footer="0.5"/>
  <pageSetup orientation="portrait" r:id="rId10"/>
  <headerFooter alignWithMargins="0"/>
  <drawing r:id="rId11"/>
  <legacyDrawing r:id="rId12"/>
  <oleObjects>
    <mc:AlternateContent xmlns:mc="http://schemas.openxmlformats.org/markup-compatibility/2006">
      <mc:Choice Requires="x14">
        <oleObject progId="Worksheet" dvAspect="DVASPECT_ICON" shapeId="11267" r:id="rId13">
          <objectPr defaultSize="0" autoPict="0" r:id="rId14">
            <anchor moveWithCells="1">
              <from>
                <xdr:col>20</xdr:col>
                <xdr:colOff>447675</xdr:colOff>
                <xdr:row>8</xdr:row>
                <xdr:rowOff>28575</xdr:rowOff>
              </from>
              <to>
                <xdr:col>22</xdr:col>
                <xdr:colOff>600075</xdr:colOff>
                <xdr:row>12</xdr:row>
                <xdr:rowOff>66675</xdr:rowOff>
              </to>
            </anchor>
          </objectPr>
        </oleObject>
      </mc:Choice>
      <mc:Fallback>
        <oleObject progId="Worksheet" dvAspect="DVASPECT_ICON" shapeId="11267" r:id="rId13"/>
      </mc:Fallback>
    </mc:AlternateContent>
  </oleObjects>
  <controls>
    <mc:AlternateContent xmlns:mc="http://schemas.openxmlformats.org/markup-compatibility/2006">
      <mc:Choice Requires="x14">
        <control shapeId="11266" r:id="rId15" name="CommandButton1">
          <controlPr defaultSize="0" autoLine="0" r:id="rId16">
            <anchor moveWithCells="1">
              <from>
                <xdr:col>21</xdr:col>
                <xdr:colOff>85725</xdr:colOff>
                <xdr:row>2</xdr:row>
                <xdr:rowOff>123825</xdr:rowOff>
              </from>
              <to>
                <xdr:col>21</xdr:col>
                <xdr:colOff>314325</xdr:colOff>
                <xdr:row>3</xdr:row>
                <xdr:rowOff>28575</xdr:rowOff>
              </to>
            </anchor>
          </controlPr>
        </control>
      </mc:Choice>
      <mc:Fallback>
        <control shapeId="11266" r:id="rId15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9"/>
  <sheetViews>
    <sheetView showGridLines="0" workbookViewId="0">
      <selection activeCell="B6" sqref="B6"/>
    </sheetView>
  </sheetViews>
  <sheetFormatPr defaultRowHeight="15"/>
  <cols>
    <col min="1" max="1" width="3" style="79" customWidth="1"/>
    <col min="2" max="2" width="76" style="79" customWidth="1"/>
    <col min="3" max="256" width="9.140625" style="72"/>
    <col min="257" max="257" width="3" style="72" customWidth="1"/>
    <col min="258" max="258" width="76" style="72" customWidth="1"/>
    <col min="259" max="512" width="9.140625" style="72"/>
    <col min="513" max="513" width="3" style="72" customWidth="1"/>
    <col min="514" max="514" width="76" style="72" customWidth="1"/>
    <col min="515" max="768" width="9.140625" style="72"/>
    <col min="769" max="769" width="3" style="72" customWidth="1"/>
    <col min="770" max="770" width="76" style="72" customWidth="1"/>
    <col min="771" max="1024" width="9.140625" style="72"/>
    <col min="1025" max="1025" width="3" style="72" customWidth="1"/>
    <col min="1026" max="1026" width="76" style="72" customWidth="1"/>
    <col min="1027" max="1280" width="9.140625" style="72"/>
    <col min="1281" max="1281" width="3" style="72" customWidth="1"/>
    <col min="1282" max="1282" width="76" style="72" customWidth="1"/>
    <col min="1283" max="1536" width="9.140625" style="72"/>
    <col min="1537" max="1537" width="3" style="72" customWidth="1"/>
    <col min="1538" max="1538" width="76" style="72" customWidth="1"/>
    <col min="1539" max="1792" width="9.140625" style="72"/>
    <col min="1793" max="1793" width="3" style="72" customWidth="1"/>
    <col min="1794" max="1794" width="76" style="72" customWidth="1"/>
    <col min="1795" max="2048" width="9.140625" style="72"/>
    <col min="2049" max="2049" width="3" style="72" customWidth="1"/>
    <col min="2050" max="2050" width="76" style="72" customWidth="1"/>
    <col min="2051" max="2304" width="9.140625" style="72"/>
    <col min="2305" max="2305" width="3" style="72" customWidth="1"/>
    <col min="2306" max="2306" width="76" style="72" customWidth="1"/>
    <col min="2307" max="2560" width="9.140625" style="72"/>
    <col min="2561" max="2561" width="3" style="72" customWidth="1"/>
    <col min="2562" max="2562" width="76" style="72" customWidth="1"/>
    <col min="2563" max="2816" width="9.140625" style="72"/>
    <col min="2817" max="2817" width="3" style="72" customWidth="1"/>
    <col min="2818" max="2818" width="76" style="72" customWidth="1"/>
    <col min="2819" max="3072" width="9.140625" style="72"/>
    <col min="3073" max="3073" width="3" style="72" customWidth="1"/>
    <col min="3074" max="3074" width="76" style="72" customWidth="1"/>
    <col min="3075" max="3328" width="9.140625" style="72"/>
    <col min="3329" max="3329" width="3" style="72" customWidth="1"/>
    <col min="3330" max="3330" width="76" style="72" customWidth="1"/>
    <col min="3331" max="3584" width="9.140625" style="72"/>
    <col min="3585" max="3585" width="3" style="72" customWidth="1"/>
    <col min="3586" max="3586" width="76" style="72" customWidth="1"/>
    <col min="3587" max="3840" width="9.140625" style="72"/>
    <col min="3841" max="3841" width="3" style="72" customWidth="1"/>
    <col min="3842" max="3842" width="76" style="72" customWidth="1"/>
    <col min="3843" max="4096" width="9.140625" style="72"/>
    <col min="4097" max="4097" width="3" style="72" customWidth="1"/>
    <col min="4098" max="4098" width="76" style="72" customWidth="1"/>
    <col min="4099" max="4352" width="9.140625" style="72"/>
    <col min="4353" max="4353" width="3" style="72" customWidth="1"/>
    <col min="4354" max="4354" width="76" style="72" customWidth="1"/>
    <col min="4355" max="4608" width="9.140625" style="72"/>
    <col min="4609" max="4609" width="3" style="72" customWidth="1"/>
    <col min="4610" max="4610" width="76" style="72" customWidth="1"/>
    <col min="4611" max="4864" width="9.140625" style="72"/>
    <col min="4865" max="4865" width="3" style="72" customWidth="1"/>
    <col min="4866" max="4866" width="76" style="72" customWidth="1"/>
    <col min="4867" max="5120" width="9.140625" style="72"/>
    <col min="5121" max="5121" width="3" style="72" customWidth="1"/>
    <col min="5122" max="5122" width="76" style="72" customWidth="1"/>
    <col min="5123" max="5376" width="9.140625" style="72"/>
    <col min="5377" max="5377" width="3" style="72" customWidth="1"/>
    <col min="5378" max="5378" width="76" style="72" customWidth="1"/>
    <col min="5379" max="5632" width="9.140625" style="72"/>
    <col min="5633" max="5633" width="3" style="72" customWidth="1"/>
    <col min="5634" max="5634" width="76" style="72" customWidth="1"/>
    <col min="5635" max="5888" width="9.140625" style="72"/>
    <col min="5889" max="5889" width="3" style="72" customWidth="1"/>
    <col min="5890" max="5890" width="76" style="72" customWidth="1"/>
    <col min="5891" max="6144" width="9.140625" style="72"/>
    <col min="6145" max="6145" width="3" style="72" customWidth="1"/>
    <col min="6146" max="6146" width="76" style="72" customWidth="1"/>
    <col min="6147" max="6400" width="9.140625" style="72"/>
    <col min="6401" max="6401" width="3" style="72" customWidth="1"/>
    <col min="6402" max="6402" width="76" style="72" customWidth="1"/>
    <col min="6403" max="6656" width="9.140625" style="72"/>
    <col min="6657" max="6657" width="3" style="72" customWidth="1"/>
    <col min="6658" max="6658" width="76" style="72" customWidth="1"/>
    <col min="6659" max="6912" width="9.140625" style="72"/>
    <col min="6913" max="6913" width="3" style="72" customWidth="1"/>
    <col min="6914" max="6914" width="76" style="72" customWidth="1"/>
    <col min="6915" max="7168" width="9.140625" style="72"/>
    <col min="7169" max="7169" width="3" style="72" customWidth="1"/>
    <col min="7170" max="7170" width="76" style="72" customWidth="1"/>
    <col min="7171" max="7424" width="9.140625" style="72"/>
    <col min="7425" max="7425" width="3" style="72" customWidth="1"/>
    <col min="7426" max="7426" width="76" style="72" customWidth="1"/>
    <col min="7427" max="7680" width="9.140625" style="72"/>
    <col min="7681" max="7681" width="3" style="72" customWidth="1"/>
    <col min="7682" max="7682" width="76" style="72" customWidth="1"/>
    <col min="7683" max="7936" width="9.140625" style="72"/>
    <col min="7937" max="7937" width="3" style="72" customWidth="1"/>
    <col min="7938" max="7938" width="76" style="72" customWidth="1"/>
    <col min="7939" max="8192" width="9.140625" style="72"/>
    <col min="8193" max="8193" width="3" style="72" customWidth="1"/>
    <col min="8194" max="8194" width="76" style="72" customWidth="1"/>
    <col min="8195" max="8448" width="9.140625" style="72"/>
    <col min="8449" max="8449" width="3" style="72" customWidth="1"/>
    <col min="8450" max="8450" width="76" style="72" customWidth="1"/>
    <col min="8451" max="8704" width="9.140625" style="72"/>
    <col min="8705" max="8705" width="3" style="72" customWidth="1"/>
    <col min="8706" max="8706" width="76" style="72" customWidth="1"/>
    <col min="8707" max="8960" width="9.140625" style="72"/>
    <col min="8961" max="8961" width="3" style="72" customWidth="1"/>
    <col min="8962" max="8962" width="76" style="72" customWidth="1"/>
    <col min="8963" max="9216" width="9.140625" style="72"/>
    <col min="9217" max="9217" width="3" style="72" customWidth="1"/>
    <col min="9218" max="9218" width="76" style="72" customWidth="1"/>
    <col min="9219" max="9472" width="9.140625" style="72"/>
    <col min="9473" max="9473" width="3" style="72" customWidth="1"/>
    <col min="9474" max="9474" width="76" style="72" customWidth="1"/>
    <col min="9475" max="9728" width="9.140625" style="72"/>
    <col min="9729" max="9729" width="3" style="72" customWidth="1"/>
    <col min="9730" max="9730" width="76" style="72" customWidth="1"/>
    <col min="9731" max="9984" width="9.140625" style="72"/>
    <col min="9985" max="9985" width="3" style="72" customWidth="1"/>
    <col min="9986" max="9986" width="76" style="72" customWidth="1"/>
    <col min="9987" max="10240" width="9.140625" style="72"/>
    <col min="10241" max="10241" width="3" style="72" customWidth="1"/>
    <col min="10242" max="10242" width="76" style="72" customWidth="1"/>
    <col min="10243" max="10496" width="9.140625" style="72"/>
    <col min="10497" max="10497" width="3" style="72" customWidth="1"/>
    <col min="10498" max="10498" width="76" style="72" customWidth="1"/>
    <col min="10499" max="10752" width="9.140625" style="72"/>
    <col min="10753" max="10753" width="3" style="72" customWidth="1"/>
    <col min="10754" max="10754" width="76" style="72" customWidth="1"/>
    <col min="10755" max="11008" width="9.140625" style="72"/>
    <col min="11009" max="11009" width="3" style="72" customWidth="1"/>
    <col min="11010" max="11010" width="76" style="72" customWidth="1"/>
    <col min="11011" max="11264" width="9.140625" style="72"/>
    <col min="11265" max="11265" width="3" style="72" customWidth="1"/>
    <col min="11266" max="11266" width="76" style="72" customWidth="1"/>
    <col min="11267" max="11520" width="9.140625" style="72"/>
    <col min="11521" max="11521" width="3" style="72" customWidth="1"/>
    <col min="11522" max="11522" width="76" style="72" customWidth="1"/>
    <col min="11523" max="11776" width="9.140625" style="72"/>
    <col min="11777" max="11777" width="3" style="72" customWidth="1"/>
    <col min="11778" max="11778" width="76" style="72" customWidth="1"/>
    <col min="11779" max="12032" width="9.140625" style="72"/>
    <col min="12033" max="12033" width="3" style="72" customWidth="1"/>
    <col min="12034" max="12034" width="76" style="72" customWidth="1"/>
    <col min="12035" max="12288" width="9.140625" style="72"/>
    <col min="12289" max="12289" width="3" style="72" customWidth="1"/>
    <col min="12290" max="12290" width="76" style="72" customWidth="1"/>
    <col min="12291" max="12544" width="9.140625" style="72"/>
    <col min="12545" max="12545" width="3" style="72" customWidth="1"/>
    <col min="12546" max="12546" width="76" style="72" customWidth="1"/>
    <col min="12547" max="12800" width="9.140625" style="72"/>
    <col min="12801" max="12801" width="3" style="72" customWidth="1"/>
    <col min="12802" max="12802" width="76" style="72" customWidth="1"/>
    <col min="12803" max="13056" width="9.140625" style="72"/>
    <col min="13057" max="13057" width="3" style="72" customWidth="1"/>
    <col min="13058" max="13058" width="76" style="72" customWidth="1"/>
    <col min="13059" max="13312" width="9.140625" style="72"/>
    <col min="13313" max="13313" width="3" style="72" customWidth="1"/>
    <col min="13314" max="13314" width="76" style="72" customWidth="1"/>
    <col min="13315" max="13568" width="9.140625" style="72"/>
    <col min="13569" max="13569" width="3" style="72" customWidth="1"/>
    <col min="13570" max="13570" width="76" style="72" customWidth="1"/>
    <col min="13571" max="13824" width="9.140625" style="72"/>
    <col min="13825" max="13825" width="3" style="72" customWidth="1"/>
    <col min="13826" max="13826" width="76" style="72" customWidth="1"/>
    <col min="13827" max="14080" width="9.140625" style="72"/>
    <col min="14081" max="14081" width="3" style="72" customWidth="1"/>
    <col min="14082" max="14082" width="76" style="72" customWidth="1"/>
    <col min="14083" max="14336" width="9.140625" style="72"/>
    <col min="14337" max="14337" width="3" style="72" customWidth="1"/>
    <col min="14338" max="14338" width="76" style="72" customWidth="1"/>
    <col min="14339" max="14592" width="9.140625" style="72"/>
    <col min="14593" max="14593" width="3" style="72" customWidth="1"/>
    <col min="14594" max="14594" width="76" style="72" customWidth="1"/>
    <col min="14595" max="14848" width="9.140625" style="72"/>
    <col min="14849" max="14849" width="3" style="72" customWidth="1"/>
    <col min="14850" max="14850" width="76" style="72" customWidth="1"/>
    <col min="14851" max="15104" width="9.140625" style="72"/>
    <col min="15105" max="15105" width="3" style="72" customWidth="1"/>
    <col min="15106" max="15106" width="76" style="72" customWidth="1"/>
    <col min="15107" max="15360" width="9.140625" style="72"/>
    <col min="15361" max="15361" width="3" style="72" customWidth="1"/>
    <col min="15362" max="15362" width="76" style="72" customWidth="1"/>
    <col min="15363" max="15616" width="9.140625" style="72"/>
    <col min="15617" max="15617" width="3" style="72" customWidth="1"/>
    <col min="15618" max="15618" width="76" style="72" customWidth="1"/>
    <col min="15619" max="15872" width="9.140625" style="72"/>
    <col min="15873" max="15873" width="3" style="72" customWidth="1"/>
    <col min="15874" max="15874" width="76" style="72" customWidth="1"/>
    <col min="15875" max="16128" width="9.140625" style="72"/>
    <col min="16129" max="16129" width="3" style="72" customWidth="1"/>
    <col min="16130" max="16130" width="76" style="72" customWidth="1"/>
    <col min="16131" max="16384" width="9.140625" style="72"/>
  </cols>
  <sheetData>
    <row r="1" spans="1:3" ht="32.1" customHeight="1">
      <c r="A1" s="69"/>
      <c r="B1" s="70" t="s">
        <v>122</v>
      </c>
      <c r="C1" s="71"/>
    </row>
    <row r="2" spans="1:3" ht="16.5">
      <c r="A2" s="69"/>
      <c r="B2" s="73"/>
      <c r="C2" s="71"/>
    </row>
    <row r="3" spans="1:3" ht="16.5">
      <c r="A3" s="69"/>
      <c r="B3" s="74" t="s">
        <v>113</v>
      </c>
      <c r="C3" s="71"/>
    </row>
    <row r="4" spans="1:3">
      <c r="A4" s="69"/>
      <c r="B4" s="80" t="s">
        <v>114</v>
      </c>
      <c r="C4" s="71"/>
    </row>
    <row r="5" spans="1:3" ht="16.5">
      <c r="A5" s="69"/>
      <c r="B5" s="75"/>
      <c r="C5" s="71"/>
    </row>
    <row r="6" spans="1:3" ht="16.5">
      <c r="A6" s="69"/>
      <c r="B6" s="76" t="s">
        <v>115</v>
      </c>
      <c r="C6" s="71"/>
    </row>
    <row r="7" spans="1:3" ht="16.5">
      <c r="A7" s="69"/>
      <c r="B7" s="75"/>
      <c r="C7" s="71"/>
    </row>
    <row r="8" spans="1:3" ht="46.5">
      <c r="A8" s="69"/>
      <c r="B8" s="75" t="s">
        <v>116</v>
      </c>
      <c r="C8" s="71"/>
    </row>
    <row r="9" spans="1:3" ht="16.5">
      <c r="A9" s="69"/>
      <c r="B9" s="75"/>
      <c r="C9" s="71"/>
    </row>
    <row r="10" spans="1:3" ht="31.5">
      <c r="A10" s="69"/>
      <c r="B10" s="75" t="s">
        <v>117</v>
      </c>
      <c r="C10" s="71"/>
    </row>
    <row r="11" spans="1:3" ht="16.5">
      <c r="A11" s="69"/>
      <c r="B11" s="75"/>
      <c r="C11" s="71"/>
    </row>
    <row r="12" spans="1:3" ht="31.5">
      <c r="A12" s="69"/>
      <c r="B12" s="75" t="s">
        <v>118</v>
      </c>
      <c r="C12" s="71"/>
    </row>
    <row r="13" spans="1:3" ht="16.5">
      <c r="A13" s="69"/>
      <c r="B13" s="75"/>
      <c r="C13" s="71"/>
    </row>
    <row r="14" spans="1:3">
      <c r="A14" s="69"/>
      <c r="B14" s="77" t="s">
        <v>119</v>
      </c>
      <c r="C14" s="71"/>
    </row>
    <row r="15" spans="1:3" ht="15.75">
      <c r="A15" s="69"/>
      <c r="B15" s="82" t="s">
        <v>120</v>
      </c>
      <c r="C15" s="71"/>
    </row>
    <row r="16" spans="1:3" ht="16.5">
      <c r="A16" s="69"/>
      <c r="B16" s="78"/>
      <c r="C16" s="71"/>
    </row>
    <row r="17" spans="1:3" ht="32.25">
      <c r="A17" s="69"/>
      <c r="B17" s="75" t="s">
        <v>121</v>
      </c>
      <c r="C17" s="71"/>
    </row>
    <row r="18" spans="1:3">
      <c r="A18" s="69"/>
      <c r="B18" s="69"/>
      <c r="C18" s="71"/>
    </row>
    <row r="19" spans="1:3">
      <c r="A19" s="69"/>
      <c r="B19" s="69"/>
      <c r="C19" s="71"/>
    </row>
    <row r="20" spans="1:3">
      <c r="A20" s="69"/>
      <c r="B20" s="69"/>
      <c r="C20" s="71"/>
    </row>
    <row r="21" spans="1:3">
      <c r="A21" s="69"/>
      <c r="B21" s="69"/>
      <c r="C21" s="71"/>
    </row>
    <row r="22" spans="1:3">
      <c r="A22" s="69"/>
      <c r="B22" s="69"/>
      <c r="C22" s="71"/>
    </row>
    <row r="23" spans="1:3">
      <c r="A23" s="69"/>
      <c r="B23" s="69"/>
      <c r="C23" s="71"/>
    </row>
    <row r="24" spans="1:3">
      <c r="A24" s="69"/>
      <c r="B24" s="69"/>
      <c r="C24" s="71"/>
    </row>
    <row r="25" spans="1:3">
      <c r="A25" s="69"/>
      <c r="B25" s="69"/>
      <c r="C25" s="71"/>
    </row>
    <row r="26" spans="1:3">
      <c r="A26" s="69"/>
      <c r="B26" s="69"/>
      <c r="C26" s="71"/>
    </row>
    <row r="27" spans="1:3">
      <c r="A27" s="69"/>
      <c r="B27" s="69"/>
      <c r="C27" s="71"/>
    </row>
    <row r="28" spans="1:3">
      <c r="A28" s="69"/>
      <c r="B28" s="69"/>
      <c r="C28" s="71"/>
    </row>
    <row r="29" spans="1:3">
      <c r="A29" s="69"/>
      <c r="B29" s="69"/>
      <c r="C29" s="71"/>
    </row>
  </sheetData>
  <hyperlinks>
    <hyperlink ref="B14" r:id="rId1" display="See License Agreement" xr:uid="{00000000-0004-0000-0700-000000000000}"/>
    <hyperlink ref="B4" r:id="rId2" tooltip="View online document" display="http://www.invoicingtemplate.com/simple-sample-template-building-remodeling.html" xr:uid="{00000000-0004-0000-07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1210C-4EAC-48E1-890E-9A1C1815F7EC}">
  <dimension ref="A1:AE260"/>
  <sheetViews>
    <sheetView showGridLines="0" showRowColHeaders="0" workbookViewId="0">
      <selection activeCell="C10" sqref="C10"/>
    </sheetView>
  </sheetViews>
  <sheetFormatPr defaultColWidth="9.140625" defaultRowHeight="12"/>
  <cols>
    <col min="1" max="1" width="1.28515625" style="1" customWidth="1"/>
    <col min="2" max="2" width="11.42578125" style="1" customWidth="1"/>
    <col min="3" max="3" width="10.5703125" style="94" customWidth="1"/>
    <col min="4" max="4" width="11.85546875" style="10" customWidth="1"/>
    <col min="5" max="5" width="9.28515625" style="5" customWidth="1"/>
    <col min="6" max="6" width="12.140625" style="1" hidden="1" customWidth="1"/>
    <col min="7" max="7" width="11.42578125" style="1" customWidth="1"/>
    <col min="8" max="8" width="12.140625" style="10" hidden="1" customWidth="1"/>
    <col min="9" max="9" width="11.28515625" style="10" hidden="1" customWidth="1"/>
    <col min="10" max="10" width="9.5703125" style="10" hidden="1" customWidth="1"/>
    <col min="11" max="11" width="10.140625" style="10" hidden="1" customWidth="1"/>
    <col min="12" max="12" width="16" style="10" customWidth="1"/>
    <col min="13" max="13" width="14.140625" style="10" customWidth="1"/>
    <col min="14" max="14" width="12.85546875" style="10" customWidth="1"/>
    <col min="15" max="15" width="11.42578125" style="5" hidden="1" customWidth="1"/>
    <col min="16" max="16" width="16.85546875" style="5" hidden="1" customWidth="1"/>
    <col min="17" max="17" width="0" style="1" hidden="1" customWidth="1"/>
    <col min="18" max="16384" width="9.140625" style="1"/>
  </cols>
  <sheetData>
    <row r="1" spans="1:31" s="89" customFormat="1" ht="3.75" customHeight="1">
      <c r="C1" s="90"/>
      <c r="D1" s="91"/>
      <c r="E1" s="92"/>
      <c r="H1" s="91"/>
      <c r="I1" s="91"/>
      <c r="J1" s="91"/>
      <c r="K1" s="91"/>
      <c r="L1" s="91"/>
      <c r="M1" s="91"/>
      <c r="N1" s="91"/>
      <c r="O1" s="92"/>
      <c r="P1" s="92"/>
    </row>
    <row r="2" spans="1:31" s="93" customFormat="1" ht="57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1:31" ht="6.75" customHeight="1"/>
    <row r="4" spans="1:31" s="95" customFormat="1" ht="33" customHeight="1">
      <c r="B4" s="96" t="str">
        <f>oknCompanyName</f>
        <v>Building Business Name</v>
      </c>
      <c r="C4" s="97"/>
      <c r="D4" s="98"/>
      <c r="E4" s="99"/>
      <c r="H4" s="98"/>
      <c r="I4" s="98"/>
      <c r="J4" s="100"/>
      <c r="K4" s="98"/>
      <c r="L4" s="101"/>
      <c r="M4" s="161" t="s">
        <v>129</v>
      </c>
      <c r="N4" s="161"/>
      <c r="O4" s="99"/>
      <c r="P4" s="99"/>
    </row>
    <row r="5" spans="1:31" ht="18" customHeight="1">
      <c r="B5" s="1" t="str">
        <f>oknCompanyAddress</f>
        <v>Address</v>
      </c>
    </row>
    <row r="6" spans="1:31" ht="18" customHeight="1">
      <c r="B6" s="1" t="str">
        <f>oknCompanyCityStateZip</f>
        <v>City State ZIP</v>
      </c>
      <c r="M6" s="102"/>
    </row>
    <row r="7" spans="1:31" ht="18" customHeight="1">
      <c r="B7" s="1" t="str">
        <f>oknCompanyContact</f>
        <v>company email / web</v>
      </c>
    </row>
    <row r="8" spans="1:31" ht="18" customHeight="1">
      <c r="K8" s="103"/>
    </row>
    <row r="9" spans="1:31" ht="18" customHeight="1">
      <c r="B9" s="104" t="s">
        <v>24</v>
      </c>
    </row>
    <row r="10" spans="1:31" ht="18" customHeight="1">
      <c r="B10" s="23" t="s">
        <v>22</v>
      </c>
      <c r="C10" s="105"/>
      <c r="D10"/>
      <c r="E10"/>
      <c r="F10"/>
      <c r="G10"/>
      <c r="H10"/>
      <c r="I10"/>
      <c r="J10"/>
      <c r="K10"/>
      <c r="L10"/>
      <c r="M10"/>
      <c r="N10"/>
    </row>
    <row r="11" spans="1:31" ht="18" customHeight="1">
      <c r="B11" s="23" t="s">
        <v>23</v>
      </c>
      <c r="C11" s="105"/>
      <c r="D11"/>
      <c r="E11"/>
      <c r="F11"/>
      <c r="G11"/>
      <c r="H11"/>
      <c r="I11"/>
      <c r="J11"/>
      <c r="K11"/>
      <c r="L11"/>
      <c r="M11"/>
      <c r="N11"/>
    </row>
    <row r="12" spans="1:31" ht="4.5" customHeight="1"/>
    <row r="13" spans="1:31" s="5" customFormat="1" ht="15.75" customHeight="1">
      <c r="B13" s="106" t="s">
        <v>41</v>
      </c>
      <c r="C13" s="107" t="s">
        <v>21</v>
      </c>
      <c r="D13" s="108" t="s">
        <v>40</v>
      </c>
      <c r="E13" s="109" t="s">
        <v>25</v>
      </c>
      <c r="F13" s="109" t="s">
        <v>32</v>
      </c>
      <c r="G13" s="109" t="s">
        <v>33</v>
      </c>
      <c r="H13" s="108" t="s">
        <v>26</v>
      </c>
      <c r="I13" s="108" t="s">
        <v>27</v>
      </c>
      <c r="J13" s="108">
        <f>oknTax1Name</f>
        <v>0</v>
      </c>
      <c r="K13" s="108">
        <f>oknTax2Name</f>
        <v>0</v>
      </c>
      <c r="L13" s="108" t="s">
        <v>28</v>
      </c>
      <c r="M13" s="108" t="s">
        <v>29</v>
      </c>
      <c r="N13" s="108" t="s">
        <v>30</v>
      </c>
      <c r="O13" s="8" t="s">
        <v>31</v>
      </c>
      <c r="P13" s="8" t="s">
        <v>42</v>
      </c>
      <c r="Q13" s="9" t="s">
        <v>62</v>
      </c>
    </row>
    <row r="14" spans="1:31">
      <c r="B14" s="110"/>
    </row>
    <row r="15" spans="1:31">
      <c r="B15" s="110"/>
    </row>
    <row r="16" spans="1:31">
      <c r="B16" s="110"/>
    </row>
    <row r="17" spans="2:2">
      <c r="B17" s="110"/>
    </row>
    <row r="18" spans="2:2">
      <c r="B18" s="110"/>
    </row>
    <row r="19" spans="2:2">
      <c r="B19" s="110"/>
    </row>
    <row r="20" spans="2:2">
      <c r="B20" s="110"/>
    </row>
    <row r="21" spans="2:2">
      <c r="B21" s="110"/>
    </row>
    <row r="22" spans="2:2">
      <c r="B22" s="110"/>
    </row>
    <row r="23" spans="2:2">
      <c r="B23" s="110"/>
    </row>
    <row r="24" spans="2:2">
      <c r="B24" s="110"/>
    </row>
    <row r="25" spans="2:2">
      <c r="B25" s="110"/>
    </row>
    <row r="26" spans="2:2">
      <c r="B26" s="110"/>
    </row>
    <row r="27" spans="2:2">
      <c r="B27" s="110"/>
    </row>
    <row r="28" spans="2:2">
      <c r="B28" s="110"/>
    </row>
    <row r="29" spans="2:2">
      <c r="B29" s="110"/>
    </row>
    <row r="30" spans="2:2">
      <c r="B30" s="110"/>
    </row>
    <row r="31" spans="2:2">
      <c r="B31" s="110"/>
    </row>
    <row r="32" spans="2:2">
      <c r="B32" s="110"/>
    </row>
    <row r="33" spans="2:2">
      <c r="B33" s="110"/>
    </row>
    <row r="34" spans="2:2">
      <c r="B34" s="110"/>
    </row>
    <row r="35" spans="2:2">
      <c r="B35" s="110"/>
    </row>
    <row r="36" spans="2:2">
      <c r="B36" s="110"/>
    </row>
    <row r="37" spans="2:2">
      <c r="B37" s="110"/>
    </row>
    <row r="38" spans="2:2">
      <c r="B38" s="110"/>
    </row>
    <row r="39" spans="2:2">
      <c r="B39" s="110"/>
    </row>
    <row r="40" spans="2:2">
      <c r="B40" s="110"/>
    </row>
    <row r="41" spans="2:2">
      <c r="B41" s="110"/>
    </row>
    <row r="42" spans="2:2">
      <c r="B42" s="110"/>
    </row>
    <row r="43" spans="2:2">
      <c r="B43" s="110"/>
    </row>
    <row r="44" spans="2:2">
      <c r="B44" s="110"/>
    </row>
    <row r="45" spans="2:2">
      <c r="B45" s="110"/>
    </row>
    <row r="46" spans="2:2">
      <c r="B46" s="110"/>
    </row>
    <row r="47" spans="2:2">
      <c r="B47" s="110"/>
    </row>
    <row r="48" spans="2:2">
      <c r="B48" s="110"/>
    </row>
    <row r="49" spans="2:2">
      <c r="B49" s="110"/>
    </row>
    <row r="50" spans="2:2">
      <c r="B50" s="110"/>
    </row>
    <row r="51" spans="2:2">
      <c r="B51" s="110"/>
    </row>
    <row r="52" spans="2:2">
      <c r="B52" s="110"/>
    </row>
    <row r="53" spans="2:2">
      <c r="B53" s="110"/>
    </row>
    <row r="54" spans="2:2">
      <c r="B54" s="110"/>
    </row>
    <row r="55" spans="2:2">
      <c r="B55" s="110"/>
    </row>
    <row r="56" spans="2:2">
      <c r="B56" s="110"/>
    </row>
    <row r="57" spans="2:2">
      <c r="B57" s="110"/>
    </row>
    <row r="58" spans="2:2">
      <c r="B58" s="110"/>
    </row>
    <row r="59" spans="2:2">
      <c r="B59" s="110"/>
    </row>
    <row r="60" spans="2:2">
      <c r="B60" s="110"/>
    </row>
    <row r="61" spans="2:2">
      <c r="B61" s="110"/>
    </row>
    <row r="62" spans="2:2">
      <c r="B62" s="110"/>
    </row>
    <row r="63" spans="2:2">
      <c r="B63" s="110"/>
    </row>
    <row r="64" spans="2:2">
      <c r="B64" s="110"/>
    </row>
    <row r="65" spans="2:2">
      <c r="B65" s="110"/>
    </row>
    <row r="66" spans="2:2">
      <c r="B66" s="110"/>
    </row>
    <row r="67" spans="2:2">
      <c r="B67" s="110"/>
    </row>
    <row r="68" spans="2:2">
      <c r="B68" s="110"/>
    </row>
    <row r="69" spans="2:2">
      <c r="B69" s="110"/>
    </row>
    <row r="70" spans="2:2">
      <c r="B70" s="110"/>
    </row>
    <row r="71" spans="2:2">
      <c r="B71" s="110"/>
    </row>
    <row r="72" spans="2:2">
      <c r="B72" s="110"/>
    </row>
    <row r="73" spans="2:2">
      <c r="B73" s="110"/>
    </row>
    <row r="74" spans="2:2">
      <c r="B74" s="110"/>
    </row>
    <row r="75" spans="2:2">
      <c r="B75" s="110"/>
    </row>
    <row r="76" spans="2:2">
      <c r="B76" s="110"/>
    </row>
    <row r="77" spans="2:2">
      <c r="B77" s="110"/>
    </row>
    <row r="78" spans="2:2">
      <c r="B78" s="110"/>
    </row>
    <row r="79" spans="2:2">
      <c r="B79" s="110"/>
    </row>
    <row r="80" spans="2:2">
      <c r="B80" s="110"/>
    </row>
    <row r="81" spans="2:2">
      <c r="B81" s="110"/>
    </row>
    <row r="82" spans="2:2">
      <c r="B82" s="110"/>
    </row>
    <row r="83" spans="2:2">
      <c r="B83" s="110"/>
    </row>
    <row r="84" spans="2:2">
      <c r="B84" s="110"/>
    </row>
    <row r="85" spans="2:2">
      <c r="B85" s="110"/>
    </row>
    <row r="86" spans="2:2">
      <c r="B86" s="110"/>
    </row>
    <row r="87" spans="2:2">
      <c r="B87" s="110"/>
    </row>
    <row r="88" spans="2:2">
      <c r="B88" s="110"/>
    </row>
    <row r="89" spans="2:2">
      <c r="B89" s="110"/>
    </row>
    <row r="90" spans="2:2">
      <c r="B90" s="110"/>
    </row>
    <row r="91" spans="2:2">
      <c r="B91" s="110"/>
    </row>
    <row r="92" spans="2:2">
      <c r="B92" s="110"/>
    </row>
    <row r="93" spans="2:2">
      <c r="B93" s="110"/>
    </row>
    <row r="94" spans="2:2">
      <c r="B94" s="110"/>
    </row>
    <row r="95" spans="2:2">
      <c r="B95" s="110"/>
    </row>
    <row r="96" spans="2:2">
      <c r="B96" s="110"/>
    </row>
    <row r="97" spans="2:2">
      <c r="B97" s="110"/>
    </row>
    <row r="98" spans="2:2">
      <c r="B98" s="110"/>
    </row>
    <row r="99" spans="2:2">
      <c r="B99" s="110"/>
    </row>
    <row r="100" spans="2:2">
      <c r="B100" s="110"/>
    </row>
    <row r="101" spans="2:2">
      <c r="B101" s="110"/>
    </row>
    <row r="102" spans="2:2">
      <c r="B102" s="110"/>
    </row>
    <row r="103" spans="2:2">
      <c r="B103" s="110"/>
    </row>
    <row r="104" spans="2:2">
      <c r="B104" s="110"/>
    </row>
    <row r="105" spans="2:2">
      <c r="B105" s="110"/>
    </row>
    <row r="106" spans="2:2">
      <c r="B106" s="110"/>
    </row>
    <row r="107" spans="2:2">
      <c r="B107" s="110"/>
    </row>
    <row r="108" spans="2:2">
      <c r="B108" s="110"/>
    </row>
    <row r="109" spans="2:2">
      <c r="B109" s="110"/>
    </row>
    <row r="110" spans="2:2">
      <c r="B110" s="110"/>
    </row>
    <row r="111" spans="2:2">
      <c r="B111" s="110"/>
    </row>
    <row r="112" spans="2:2">
      <c r="B112" s="110"/>
    </row>
    <row r="113" spans="2:2">
      <c r="B113" s="110"/>
    </row>
    <row r="114" spans="2:2">
      <c r="B114" s="110"/>
    </row>
    <row r="115" spans="2:2">
      <c r="B115" s="110"/>
    </row>
    <row r="116" spans="2:2">
      <c r="B116" s="110"/>
    </row>
    <row r="117" spans="2:2">
      <c r="B117" s="110"/>
    </row>
    <row r="118" spans="2:2">
      <c r="B118" s="110"/>
    </row>
    <row r="119" spans="2:2">
      <c r="B119" s="110"/>
    </row>
    <row r="120" spans="2:2">
      <c r="B120" s="110"/>
    </row>
    <row r="121" spans="2:2">
      <c r="B121" s="110"/>
    </row>
    <row r="122" spans="2:2">
      <c r="B122" s="110"/>
    </row>
    <row r="123" spans="2:2">
      <c r="B123" s="110"/>
    </row>
    <row r="124" spans="2:2">
      <c r="B124" s="110"/>
    </row>
    <row r="125" spans="2:2">
      <c r="B125" s="110"/>
    </row>
    <row r="126" spans="2:2">
      <c r="B126" s="110"/>
    </row>
    <row r="127" spans="2:2">
      <c r="B127" s="110"/>
    </row>
    <row r="128" spans="2:2">
      <c r="B128" s="110"/>
    </row>
    <row r="129" spans="2:2">
      <c r="B129" s="110"/>
    </row>
    <row r="130" spans="2:2">
      <c r="B130" s="110"/>
    </row>
    <row r="131" spans="2:2">
      <c r="B131" s="110"/>
    </row>
    <row r="132" spans="2:2">
      <c r="B132" s="110"/>
    </row>
    <row r="133" spans="2:2">
      <c r="B133" s="110"/>
    </row>
    <row r="134" spans="2:2">
      <c r="B134" s="110"/>
    </row>
    <row r="135" spans="2:2">
      <c r="B135" s="110"/>
    </row>
    <row r="136" spans="2:2">
      <c r="B136" s="110"/>
    </row>
    <row r="137" spans="2:2">
      <c r="B137" s="110"/>
    </row>
    <row r="138" spans="2:2">
      <c r="B138" s="110"/>
    </row>
    <row r="139" spans="2:2">
      <c r="B139" s="110"/>
    </row>
    <row r="140" spans="2:2">
      <c r="B140" s="110"/>
    </row>
    <row r="141" spans="2:2">
      <c r="B141" s="110"/>
    </row>
    <row r="142" spans="2:2">
      <c r="B142" s="110"/>
    </row>
    <row r="143" spans="2:2">
      <c r="B143" s="110"/>
    </row>
    <row r="144" spans="2:2">
      <c r="B144" s="110"/>
    </row>
    <row r="145" spans="2:2">
      <c r="B145" s="110"/>
    </row>
    <row r="146" spans="2:2">
      <c r="B146" s="110"/>
    </row>
    <row r="147" spans="2:2">
      <c r="B147" s="110"/>
    </row>
    <row r="148" spans="2:2">
      <c r="B148" s="110"/>
    </row>
    <row r="149" spans="2:2">
      <c r="B149" s="110"/>
    </row>
    <row r="150" spans="2:2">
      <c r="B150" s="110"/>
    </row>
    <row r="151" spans="2:2">
      <c r="B151" s="110"/>
    </row>
    <row r="152" spans="2:2">
      <c r="B152" s="110"/>
    </row>
    <row r="153" spans="2:2">
      <c r="B153" s="110"/>
    </row>
    <row r="154" spans="2:2">
      <c r="B154" s="110"/>
    </row>
    <row r="155" spans="2:2">
      <c r="B155" s="110"/>
    </row>
    <row r="156" spans="2:2">
      <c r="B156" s="110"/>
    </row>
    <row r="157" spans="2:2">
      <c r="B157" s="110"/>
    </row>
    <row r="158" spans="2:2">
      <c r="B158" s="110"/>
    </row>
    <row r="159" spans="2:2">
      <c r="B159" s="110"/>
    </row>
    <row r="160" spans="2:2">
      <c r="B160" s="110"/>
    </row>
    <row r="161" spans="2:2">
      <c r="B161" s="110"/>
    </row>
    <row r="162" spans="2:2">
      <c r="B162" s="110"/>
    </row>
    <row r="163" spans="2:2">
      <c r="B163" s="110"/>
    </row>
    <row r="164" spans="2:2">
      <c r="B164" s="110"/>
    </row>
    <row r="165" spans="2:2">
      <c r="B165" s="110"/>
    </row>
    <row r="166" spans="2:2">
      <c r="B166" s="110"/>
    </row>
    <row r="167" spans="2:2">
      <c r="B167" s="110"/>
    </row>
    <row r="168" spans="2:2">
      <c r="B168" s="110"/>
    </row>
    <row r="169" spans="2:2">
      <c r="B169" s="110"/>
    </row>
    <row r="170" spans="2:2">
      <c r="B170" s="110"/>
    </row>
    <row r="171" spans="2:2">
      <c r="B171" s="110"/>
    </row>
    <row r="172" spans="2:2">
      <c r="B172" s="110"/>
    </row>
    <row r="173" spans="2:2">
      <c r="B173" s="110"/>
    </row>
    <row r="174" spans="2:2">
      <c r="B174" s="110"/>
    </row>
    <row r="175" spans="2:2">
      <c r="B175" s="110"/>
    </row>
    <row r="176" spans="2:2">
      <c r="B176" s="110"/>
    </row>
    <row r="177" spans="2:2">
      <c r="B177" s="110"/>
    </row>
    <row r="178" spans="2:2">
      <c r="B178" s="110"/>
    </row>
    <row r="179" spans="2:2">
      <c r="B179" s="110"/>
    </row>
    <row r="180" spans="2:2">
      <c r="B180" s="110"/>
    </row>
    <row r="181" spans="2:2">
      <c r="B181" s="110"/>
    </row>
    <row r="182" spans="2:2">
      <c r="B182" s="110"/>
    </row>
    <row r="183" spans="2:2">
      <c r="B183" s="110"/>
    </row>
    <row r="184" spans="2:2">
      <c r="B184" s="110"/>
    </row>
    <row r="185" spans="2:2">
      <c r="B185" s="110"/>
    </row>
    <row r="186" spans="2:2">
      <c r="B186" s="110"/>
    </row>
    <row r="187" spans="2:2">
      <c r="B187" s="110"/>
    </row>
    <row r="188" spans="2:2">
      <c r="B188" s="110"/>
    </row>
    <row r="189" spans="2:2">
      <c r="B189" s="110"/>
    </row>
    <row r="190" spans="2:2">
      <c r="B190" s="110"/>
    </row>
    <row r="191" spans="2:2">
      <c r="B191" s="110"/>
    </row>
    <row r="192" spans="2:2">
      <c r="B192" s="110"/>
    </row>
    <row r="193" spans="2:2">
      <c r="B193" s="110"/>
    </row>
    <row r="194" spans="2:2">
      <c r="B194" s="110"/>
    </row>
    <row r="195" spans="2:2">
      <c r="B195" s="110"/>
    </row>
    <row r="196" spans="2:2">
      <c r="B196" s="110"/>
    </row>
    <row r="197" spans="2:2">
      <c r="B197" s="110"/>
    </row>
    <row r="198" spans="2:2">
      <c r="B198" s="110"/>
    </row>
    <row r="199" spans="2:2">
      <c r="B199" s="110"/>
    </row>
    <row r="200" spans="2:2">
      <c r="B200" s="110"/>
    </row>
    <row r="201" spans="2:2">
      <c r="B201" s="110"/>
    </row>
    <row r="202" spans="2:2">
      <c r="B202" s="110"/>
    </row>
    <row r="203" spans="2:2">
      <c r="B203" s="110"/>
    </row>
    <row r="204" spans="2:2">
      <c r="B204" s="110"/>
    </row>
    <row r="205" spans="2:2">
      <c r="B205" s="110"/>
    </row>
    <row r="206" spans="2:2">
      <c r="B206" s="110"/>
    </row>
    <row r="207" spans="2:2">
      <c r="B207" s="110"/>
    </row>
    <row r="208" spans="2:2">
      <c r="B208" s="110"/>
    </row>
    <row r="209" spans="2:2">
      <c r="B209" s="110"/>
    </row>
    <row r="210" spans="2:2">
      <c r="B210" s="110"/>
    </row>
    <row r="211" spans="2:2">
      <c r="B211" s="110"/>
    </row>
    <row r="212" spans="2:2">
      <c r="B212" s="110"/>
    </row>
    <row r="213" spans="2:2">
      <c r="B213" s="110"/>
    </row>
    <row r="214" spans="2:2">
      <c r="B214" s="110"/>
    </row>
    <row r="215" spans="2:2">
      <c r="B215" s="110"/>
    </row>
    <row r="216" spans="2:2">
      <c r="B216" s="110"/>
    </row>
    <row r="217" spans="2:2">
      <c r="B217" s="110"/>
    </row>
    <row r="218" spans="2:2">
      <c r="B218" s="110"/>
    </row>
    <row r="219" spans="2:2">
      <c r="B219" s="110"/>
    </row>
    <row r="220" spans="2:2">
      <c r="B220" s="110"/>
    </row>
    <row r="221" spans="2:2">
      <c r="B221" s="110"/>
    </row>
    <row r="222" spans="2:2">
      <c r="B222" s="110"/>
    </row>
    <row r="223" spans="2:2">
      <c r="B223" s="110"/>
    </row>
    <row r="224" spans="2:2">
      <c r="B224" s="110"/>
    </row>
    <row r="225" spans="2:2">
      <c r="B225" s="110"/>
    </row>
    <row r="226" spans="2:2">
      <c r="B226" s="110"/>
    </row>
    <row r="227" spans="2:2">
      <c r="B227" s="110"/>
    </row>
    <row r="228" spans="2:2">
      <c r="B228" s="110"/>
    </row>
    <row r="229" spans="2:2">
      <c r="B229" s="110"/>
    </row>
    <row r="230" spans="2:2">
      <c r="B230" s="110"/>
    </row>
    <row r="231" spans="2:2">
      <c r="B231" s="110"/>
    </row>
    <row r="232" spans="2:2">
      <c r="B232" s="110"/>
    </row>
    <row r="233" spans="2:2">
      <c r="B233" s="110"/>
    </row>
    <row r="234" spans="2:2">
      <c r="B234" s="110"/>
    </row>
    <row r="235" spans="2:2">
      <c r="B235" s="110"/>
    </row>
    <row r="236" spans="2:2">
      <c r="B236" s="110"/>
    </row>
    <row r="237" spans="2:2">
      <c r="B237" s="110"/>
    </row>
    <row r="238" spans="2:2">
      <c r="B238" s="110"/>
    </row>
    <row r="239" spans="2:2">
      <c r="B239" s="110"/>
    </row>
    <row r="240" spans="2:2">
      <c r="B240" s="110"/>
    </row>
    <row r="241" spans="2:2">
      <c r="B241" s="110"/>
    </row>
    <row r="242" spans="2:2">
      <c r="B242" s="110"/>
    </row>
    <row r="243" spans="2:2">
      <c r="B243" s="110"/>
    </row>
    <row r="244" spans="2:2">
      <c r="B244" s="110"/>
    </row>
    <row r="245" spans="2:2">
      <c r="B245" s="110"/>
    </row>
    <row r="246" spans="2:2">
      <c r="B246" s="110"/>
    </row>
    <row r="247" spans="2:2">
      <c r="B247" s="110"/>
    </row>
    <row r="248" spans="2:2">
      <c r="B248" s="110"/>
    </row>
    <row r="249" spans="2:2">
      <c r="B249" s="110"/>
    </row>
    <row r="250" spans="2:2">
      <c r="B250" s="110"/>
    </row>
    <row r="251" spans="2:2">
      <c r="B251" s="110"/>
    </row>
    <row r="252" spans="2:2">
      <c r="B252" s="110"/>
    </row>
    <row r="253" spans="2:2">
      <c r="B253" s="110"/>
    </row>
    <row r="254" spans="2:2">
      <c r="B254" s="110"/>
    </row>
    <row r="255" spans="2:2">
      <c r="B255" s="110"/>
    </row>
    <row r="256" spans="2:2">
      <c r="B256" s="110"/>
    </row>
    <row r="257" spans="2:2">
      <c r="B257" s="110"/>
    </row>
    <row r="258" spans="2:2">
      <c r="B258" s="110"/>
    </row>
    <row r="259" spans="2:2">
      <c r="B259" s="110"/>
    </row>
    <row r="260" spans="2:2">
      <c r="B260" s="110"/>
    </row>
  </sheetData>
  <mergeCells count="2">
    <mergeCell ref="A2:AE2"/>
    <mergeCell ref="M4:N4"/>
  </mergeCells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5A45E-C1FD-4133-AD34-32F15935FC8E}">
  <dimension ref="A1:AE12"/>
  <sheetViews>
    <sheetView showGridLines="0" showRowColHeaders="0" workbookViewId="0">
      <pane xSplit="1" ySplit="12" topLeftCell="B13" activePane="bottomRight" state="frozen"/>
      <selection pane="topRight" activeCell="B1" sqref="B1"/>
      <selection pane="bottomLeft" activeCell="A12" sqref="A12"/>
      <selection pane="bottomRight" activeCell="C9" sqref="C9"/>
    </sheetView>
  </sheetViews>
  <sheetFormatPr defaultColWidth="9.140625" defaultRowHeight="12"/>
  <cols>
    <col min="1" max="1" width="0.7109375" style="1" customWidth="1"/>
    <col min="2" max="2" width="13.28515625" style="1" customWidth="1"/>
    <col min="3" max="3" width="11.42578125" style="94" customWidth="1"/>
    <col min="4" max="4" width="25.5703125" style="7" customWidth="1"/>
    <col min="5" max="5" width="10.42578125" style="5" customWidth="1"/>
    <col min="6" max="6" width="12.28515625" style="10" hidden="1" customWidth="1"/>
    <col min="7" max="7" width="9.42578125" style="10" hidden="1" customWidth="1"/>
    <col min="8" max="8" width="7.5703125" style="10" hidden="1" customWidth="1"/>
    <col min="9" max="9" width="14.5703125" style="10" hidden="1" customWidth="1"/>
    <col min="10" max="10" width="11.28515625" style="10" customWidth="1"/>
    <col min="11" max="11" width="12.5703125" style="10" customWidth="1"/>
    <col min="12" max="12" width="11.5703125" style="10" hidden="1" customWidth="1"/>
    <col min="13" max="13" width="11.42578125" style="10" customWidth="1"/>
    <col min="14" max="14" width="11.140625" style="5" hidden="1" customWidth="1"/>
    <col min="15" max="15" width="13.28515625" style="5" hidden="1" customWidth="1"/>
    <col min="16" max="16" width="12.42578125" style="5" hidden="1" customWidth="1"/>
    <col min="17" max="17" width="16" style="5" hidden="1" customWidth="1"/>
    <col min="18" max="16384" width="9.140625" style="1"/>
  </cols>
  <sheetData>
    <row r="1" spans="1:31" s="89" customFormat="1" ht="3.75" customHeight="1">
      <c r="C1" s="90"/>
      <c r="D1" s="91"/>
      <c r="E1" s="92"/>
      <c r="H1" s="91"/>
      <c r="I1" s="91"/>
      <c r="J1" s="91"/>
      <c r="K1" s="91"/>
      <c r="L1" s="91"/>
      <c r="M1" s="91"/>
      <c r="N1" s="91"/>
      <c r="O1" s="92"/>
      <c r="P1" s="92"/>
    </row>
    <row r="2" spans="1:31" s="93" customFormat="1" ht="57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1:31" ht="3.75" customHeight="1"/>
    <row r="4" spans="1:31" s="111" customFormat="1" ht="33" customHeight="1">
      <c r="B4" s="112" t="str">
        <f>oknCompanyName</f>
        <v>Building Business Name</v>
      </c>
      <c r="C4" s="113"/>
      <c r="D4" s="114"/>
      <c r="E4" s="115"/>
      <c r="F4" s="116"/>
      <c r="G4" s="116"/>
      <c r="H4" s="116"/>
      <c r="I4" s="116"/>
      <c r="J4" s="162" t="s">
        <v>130</v>
      </c>
      <c r="K4" s="162"/>
      <c r="L4" s="162"/>
      <c r="M4" s="162"/>
      <c r="N4" s="115"/>
      <c r="O4" s="115"/>
      <c r="P4" s="115"/>
      <c r="Q4" s="115"/>
    </row>
    <row r="5" spans="1:31">
      <c r="B5" s="1" t="str">
        <f>oknCompanyAddress</f>
        <v>Address</v>
      </c>
    </row>
    <row r="6" spans="1:31">
      <c r="B6" s="1" t="str">
        <f>oknCompanyCityStateZip</f>
        <v>City State ZIP</v>
      </c>
      <c r="M6" s="102"/>
    </row>
    <row r="7" spans="1:31">
      <c r="B7" s="1" t="str">
        <f>oknCompanyContact</f>
        <v>company email / web</v>
      </c>
    </row>
    <row r="8" spans="1:31" ht="21" customHeight="1">
      <c r="B8" s="104" t="s">
        <v>24</v>
      </c>
      <c r="K8" s="103"/>
    </row>
    <row r="9" spans="1:31" ht="11.25" customHeight="1">
      <c r="B9" s="23" t="s">
        <v>22</v>
      </c>
      <c r="C9" s="105"/>
    </row>
    <row r="10" spans="1:31">
      <c r="B10" s="23" t="s">
        <v>23</v>
      </c>
      <c r="C10" s="105"/>
    </row>
    <row r="11" spans="1:31" ht="4.5" customHeight="1"/>
    <row r="12" spans="1:31" s="5" customFormat="1" ht="15.75" customHeight="1">
      <c r="B12" s="117" t="s">
        <v>43</v>
      </c>
      <c r="C12" s="118" t="s">
        <v>21</v>
      </c>
      <c r="D12" s="117" t="s">
        <v>44</v>
      </c>
      <c r="E12" s="117" t="s">
        <v>25</v>
      </c>
      <c r="F12" s="119" t="s">
        <v>40</v>
      </c>
      <c r="G12" s="119">
        <f>oknTax1Name</f>
        <v>0</v>
      </c>
      <c r="H12" s="119">
        <f>oknTax2Name</f>
        <v>0</v>
      </c>
      <c r="I12" s="119" t="s">
        <v>45</v>
      </c>
      <c r="J12" s="119" t="s">
        <v>29</v>
      </c>
      <c r="K12" s="119" t="s">
        <v>30</v>
      </c>
      <c r="L12" s="119" t="s">
        <v>26</v>
      </c>
      <c r="M12" s="119" t="s">
        <v>28</v>
      </c>
      <c r="N12" s="8" t="s">
        <v>31</v>
      </c>
      <c r="O12" s="8" t="s">
        <v>32</v>
      </c>
      <c r="P12" s="8" t="s">
        <v>33</v>
      </c>
      <c r="Q12" s="8" t="s">
        <v>42</v>
      </c>
    </row>
  </sheetData>
  <mergeCells count="2">
    <mergeCell ref="A2:AE2"/>
    <mergeCell ref="J4:M4"/>
  </mergeCells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B779B-FC29-4EB4-9E5D-09815ED92102}">
  <dimension ref="A1:AE12"/>
  <sheetViews>
    <sheetView showGridLines="0" showRowColHeaders="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C9" sqref="C9"/>
    </sheetView>
  </sheetViews>
  <sheetFormatPr defaultColWidth="9.140625" defaultRowHeight="12"/>
  <cols>
    <col min="1" max="1" width="1" style="1" customWidth="1"/>
    <col min="2" max="2" width="13.5703125" style="1" customWidth="1"/>
    <col min="3" max="3" width="13.42578125" style="94" customWidth="1"/>
    <col min="4" max="4" width="10.5703125" style="7" customWidth="1"/>
    <col min="5" max="5" width="17.85546875" style="7" customWidth="1"/>
    <col min="6" max="6" width="9.42578125" style="1" customWidth="1"/>
    <col min="7" max="7" width="9.140625" style="6"/>
    <col min="8" max="9" width="10.5703125" style="6" customWidth="1"/>
    <col min="10" max="16384" width="9.140625" style="1"/>
  </cols>
  <sheetData>
    <row r="1" spans="1:31" s="89" customFormat="1" ht="3.75" customHeight="1">
      <c r="C1" s="90"/>
      <c r="D1" s="91"/>
      <c r="E1" s="92"/>
      <c r="H1" s="91"/>
      <c r="I1" s="91"/>
      <c r="J1" s="91"/>
      <c r="K1" s="91"/>
      <c r="L1" s="91"/>
      <c r="M1" s="91"/>
      <c r="N1" s="91"/>
      <c r="O1" s="92"/>
      <c r="P1" s="92"/>
    </row>
    <row r="2" spans="1:31" s="93" customFormat="1" ht="57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1:31" ht="4.5" customHeight="1"/>
    <row r="4" spans="1:31" s="111" customFormat="1" ht="33" customHeight="1">
      <c r="B4" s="111" t="str">
        <f>oknCompanyName</f>
        <v>Building Business Name</v>
      </c>
      <c r="C4" s="113"/>
      <c r="D4" s="114"/>
      <c r="E4" s="114"/>
      <c r="G4" s="163" t="s">
        <v>131</v>
      </c>
      <c r="H4" s="163"/>
      <c r="I4" s="163"/>
      <c r="L4" s="120"/>
    </row>
    <row r="5" spans="1:31">
      <c r="B5" s="1" t="str">
        <f>oknCompanyAddress</f>
        <v>Address</v>
      </c>
    </row>
    <row r="6" spans="1:31">
      <c r="B6" s="1" t="str">
        <f>oknCompanyCityStateZip</f>
        <v>City State ZIP</v>
      </c>
      <c r="L6" s="121"/>
    </row>
    <row r="7" spans="1:31">
      <c r="B7" s="1" t="str">
        <f>oknCompanyContact</f>
        <v>company email / web</v>
      </c>
      <c r="L7" s="11"/>
    </row>
    <row r="8" spans="1:31" ht="21" customHeight="1">
      <c r="B8" s="104" t="s">
        <v>24</v>
      </c>
      <c r="J8" s="13"/>
      <c r="K8" s="11"/>
      <c r="L8" s="11"/>
    </row>
    <row r="9" spans="1:31" ht="13.5" customHeight="1">
      <c r="B9" s="23" t="s">
        <v>22</v>
      </c>
      <c r="C9" s="12"/>
    </row>
    <row r="10" spans="1:31">
      <c r="B10" s="23" t="s">
        <v>23</v>
      </c>
      <c r="C10" s="12"/>
      <c r="D10" s="1"/>
      <c r="J10" s="14"/>
      <c r="K10" s="14"/>
      <c r="L10" s="14"/>
    </row>
    <row r="11" spans="1:31" ht="4.5" customHeight="1"/>
    <row r="12" spans="1:31" s="5" customFormat="1" ht="15.75" customHeight="1">
      <c r="B12" s="109" t="s">
        <v>46</v>
      </c>
      <c r="C12" s="107" t="s">
        <v>21</v>
      </c>
      <c r="D12" s="109" t="s">
        <v>25</v>
      </c>
      <c r="E12" s="109" t="s">
        <v>47</v>
      </c>
      <c r="F12" s="109" t="s">
        <v>4</v>
      </c>
      <c r="G12" s="122" t="s">
        <v>3</v>
      </c>
      <c r="H12" s="122" t="s">
        <v>48</v>
      </c>
      <c r="I12" s="122" t="s">
        <v>49</v>
      </c>
    </row>
  </sheetData>
  <mergeCells count="2">
    <mergeCell ref="A2:AE2"/>
    <mergeCell ref="G4:I4"/>
  </mergeCells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3DCD7-D534-4EF7-833C-55F191C7F741}">
  <dimension ref="A1:AE25"/>
  <sheetViews>
    <sheetView showGridLines="0" showRowColHeaders="0" workbookViewId="0">
      <pane ySplit="3" topLeftCell="A4" activePane="bottomLeft" state="frozen"/>
      <selection pane="bottomLeft" activeCell="C10" sqref="C10"/>
    </sheetView>
  </sheetViews>
  <sheetFormatPr defaultColWidth="9.140625" defaultRowHeight="12"/>
  <cols>
    <col min="1" max="1" width="1" style="1" customWidth="1"/>
    <col min="2" max="2" width="10.5703125" style="17" customWidth="1"/>
    <col min="3" max="3" width="33.140625" style="94" customWidth="1"/>
    <col min="4" max="4" width="10" style="123" customWidth="1"/>
    <col min="5" max="5" width="10.85546875" style="10" customWidth="1"/>
    <col min="6" max="6" width="9" style="10" customWidth="1"/>
    <col min="7" max="7" width="10.7109375" style="6" customWidth="1"/>
    <col min="8" max="8" width="15.140625" style="6" customWidth="1"/>
    <col min="9" max="16384" width="9.140625" style="1"/>
  </cols>
  <sheetData>
    <row r="1" spans="1:31" s="89" customFormat="1" ht="3.75" customHeight="1">
      <c r="C1" s="90"/>
      <c r="D1" s="91"/>
      <c r="E1" s="92"/>
      <c r="H1" s="91"/>
      <c r="I1" s="91"/>
      <c r="J1" s="91"/>
      <c r="K1" s="91"/>
      <c r="L1" s="91"/>
      <c r="M1" s="91"/>
      <c r="N1" s="91"/>
      <c r="O1" s="92"/>
      <c r="P1" s="92"/>
    </row>
    <row r="2" spans="1:31" s="93" customFormat="1" ht="57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1:31" ht="3.75" customHeight="1"/>
    <row r="4" spans="1:31" s="124" customFormat="1" ht="33" customHeight="1">
      <c r="B4" s="111" t="str">
        <f>oknCompanyName</f>
        <v>Building Business Name</v>
      </c>
      <c r="C4" s="125"/>
      <c r="D4" s="126"/>
      <c r="E4" s="127"/>
      <c r="F4" s="162" t="s">
        <v>132</v>
      </c>
      <c r="G4" s="162"/>
      <c r="H4" s="162"/>
    </row>
    <row r="5" spans="1:31">
      <c r="B5" s="1" t="str">
        <f>oknCompanyAddress</f>
        <v>Address</v>
      </c>
      <c r="D5" s="128"/>
      <c r="E5" s="15"/>
    </row>
    <row r="6" spans="1:31">
      <c r="B6" s="1" t="str">
        <f>oknCompanyCityStateZip</f>
        <v>City State ZIP</v>
      </c>
      <c r="D6" s="128"/>
      <c r="E6" s="15"/>
    </row>
    <row r="7" spans="1:31">
      <c r="B7" s="1" t="str">
        <f>oknCompanyContact</f>
        <v>company email / web</v>
      </c>
      <c r="D7" s="128"/>
      <c r="E7" s="15"/>
    </row>
    <row r="8" spans="1:31" ht="27.75" customHeight="1"/>
    <row r="9" spans="1:31" ht="15.75" customHeight="1">
      <c r="B9" s="19" t="s">
        <v>0</v>
      </c>
    </row>
    <row r="10" spans="1:31" ht="15.75" customHeight="1">
      <c r="B10" s="22" t="s">
        <v>34</v>
      </c>
      <c r="C10" s="1"/>
      <c r="F10" s="164" t="s">
        <v>133</v>
      </c>
      <c r="G10" s="165"/>
      <c r="H10" s="20">
        <v>0</v>
      </c>
    </row>
    <row r="11" spans="1:31" ht="15.75" customHeight="1">
      <c r="B11" s="22" t="s">
        <v>35</v>
      </c>
      <c r="C11" s="1"/>
      <c r="F11" s="166" t="s">
        <v>134</v>
      </c>
      <c r="G11" s="167"/>
      <c r="H11" s="129">
        <v>0</v>
      </c>
    </row>
    <row r="12" spans="1:31" ht="15.75" customHeight="1">
      <c r="B12" s="22" t="s">
        <v>36</v>
      </c>
      <c r="C12" s="130"/>
      <c r="F12" s="168" t="s">
        <v>135</v>
      </c>
      <c r="G12" s="169"/>
      <c r="H12" s="21"/>
    </row>
    <row r="13" spans="1:31" ht="15.75" customHeight="1">
      <c r="B13" s="22" t="s">
        <v>37</v>
      </c>
      <c r="C13" s="1"/>
    </row>
    <row r="14" spans="1:31" ht="15.75" customHeight="1">
      <c r="B14" s="22" t="s">
        <v>39</v>
      </c>
      <c r="C14" s="1"/>
      <c r="F14" s="164" t="s">
        <v>136</v>
      </c>
      <c r="G14" s="165"/>
      <c r="H14" s="20">
        <v>0</v>
      </c>
    </row>
    <row r="15" spans="1:31" ht="15.75" customHeight="1">
      <c r="B15" s="22" t="s">
        <v>38</v>
      </c>
      <c r="C15" s="1"/>
      <c r="F15" s="131" t="s">
        <v>137</v>
      </c>
      <c r="G15" s="132"/>
      <c r="H15" s="21">
        <v>0</v>
      </c>
    </row>
    <row r="16" spans="1:31" ht="3" customHeight="1"/>
    <row r="17" spans="2:8" ht="15.75" customHeight="1">
      <c r="B17" s="18" t="s">
        <v>58</v>
      </c>
    </row>
    <row r="18" spans="2:8" ht="15.75" customHeight="1">
      <c r="B18" s="22" t="s">
        <v>22</v>
      </c>
      <c r="C18" s="16"/>
    </row>
    <row r="19" spans="2:8" ht="15.75" customHeight="1">
      <c r="B19" s="22" t="s">
        <v>23</v>
      </c>
      <c r="C19" s="16"/>
    </row>
    <row r="20" spans="2:8" ht="12" customHeight="1"/>
    <row r="21" spans="2:8" ht="15.75" customHeight="1">
      <c r="B21" s="107" t="s">
        <v>138</v>
      </c>
      <c r="C21" s="107" t="s">
        <v>139</v>
      </c>
      <c r="D21" s="133" t="s">
        <v>140</v>
      </c>
      <c r="E21" s="107" t="s">
        <v>141</v>
      </c>
      <c r="F21" s="107" t="s">
        <v>142</v>
      </c>
      <c r="G21" s="122" t="s">
        <v>143</v>
      </c>
      <c r="H21" s="122" t="s">
        <v>144</v>
      </c>
    </row>
    <row r="22" spans="2:8" ht="12" customHeight="1"/>
    <row r="23" spans="2:8" ht="12" customHeight="1"/>
    <row r="24" spans="2:8" ht="12" customHeight="1"/>
    <row r="25" spans="2:8" ht="12" customHeight="1"/>
  </sheetData>
  <mergeCells count="6">
    <mergeCell ref="F14:G14"/>
    <mergeCell ref="A2:AE2"/>
    <mergeCell ref="F4:H4"/>
    <mergeCell ref="F10:G10"/>
    <mergeCell ref="F11:G11"/>
    <mergeCell ref="F12:G12"/>
  </mergeCells>
  <printOptions horizontalCentered="1"/>
  <pageMargins left="0.31496062992125984" right="0.31496062992125984" top="0.31496062992125984" bottom="0.31496062992125984" header="0.31496062992125984" footer="0.31496062992125984"/>
  <pageSetup paperSize="9" orientation="portrait" horizontalDpi="96" verticalDpi="96" r:id="rId1"/>
  <headerFooter alignWithMargins="0">
    <oddFooter>&amp;C&amp;"Arial Black,常规"&amp;11Thank you for your business!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C2813-981B-48B9-B71B-DBF5CF3CA75E}">
  <dimension ref="A1:AE14"/>
  <sheetViews>
    <sheetView showGridLines="0" showRowColHeaders="0" workbookViewId="0">
      <pane xSplit="1" ySplit="14" topLeftCell="B15" activePane="bottomRight" state="frozen"/>
      <selection pane="topRight" activeCell="B1" sqref="B1"/>
      <selection pane="bottomLeft" activeCell="A12" sqref="A12"/>
      <selection pane="bottomRight" activeCell="C10" sqref="C10"/>
    </sheetView>
  </sheetViews>
  <sheetFormatPr defaultColWidth="9.140625" defaultRowHeight="12"/>
  <cols>
    <col min="1" max="1" width="0.7109375" style="1" customWidth="1"/>
    <col min="2" max="2" width="11.85546875" style="1" customWidth="1"/>
    <col min="3" max="3" width="12.140625" style="94" customWidth="1"/>
    <col min="4" max="4" width="8.140625" style="5" customWidth="1"/>
    <col min="5" max="5" width="10.5703125" style="5" customWidth="1"/>
    <col min="6" max="6" width="11.85546875" style="10" customWidth="1"/>
    <col min="7" max="8" width="10.85546875" style="10" hidden="1" customWidth="1"/>
    <col min="9" max="9" width="9.5703125" style="10" hidden="1" customWidth="1"/>
    <col min="10" max="10" width="11.42578125" style="10" customWidth="1"/>
    <col min="11" max="11" width="12.5703125" style="10" customWidth="1"/>
    <col min="12" max="12" width="11.7109375" style="10" hidden="1" customWidth="1"/>
    <col min="13" max="13" width="12.7109375" style="10" customWidth="1"/>
    <col min="14" max="14" width="9.42578125" style="5" hidden="1" customWidth="1"/>
    <col min="15" max="15" width="11.42578125" style="1" customWidth="1"/>
    <col min="16" max="16384" width="9.140625" style="1"/>
  </cols>
  <sheetData>
    <row r="1" spans="1:31" s="89" customFormat="1" ht="3.75" customHeight="1">
      <c r="C1" s="90"/>
      <c r="D1" s="91"/>
      <c r="E1" s="92"/>
      <c r="H1" s="91"/>
      <c r="I1" s="91"/>
      <c r="J1" s="91"/>
      <c r="K1" s="91"/>
      <c r="L1" s="91"/>
      <c r="M1" s="91"/>
      <c r="N1" s="91"/>
      <c r="O1" s="92"/>
      <c r="P1" s="92"/>
    </row>
    <row r="2" spans="1:31" s="93" customFormat="1" ht="57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1:31" ht="3.75" customHeight="1"/>
    <row r="4" spans="1:31" s="111" customFormat="1" ht="33" customHeight="1">
      <c r="B4" s="112" t="str">
        <f>oknCompanyName</f>
        <v>Building Business Name</v>
      </c>
      <c r="C4" s="113"/>
      <c r="D4" s="115"/>
      <c r="E4" s="115"/>
      <c r="F4" s="116"/>
      <c r="G4" s="116"/>
      <c r="H4" s="116"/>
      <c r="I4" s="116"/>
      <c r="J4" s="162" t="s">
        <v>145</v>
      </c>
      <c r="K4" s="162"/>
      <c r="L4" s="162"/>
      <c r="M4" s="162"/>
      <c r="N4" s="115"/>
    </row>
    <row r="5" spans="1:31">
      <c r="B5" s="1" t="str">
        <f>oknCompanyAddress</f>
        <v>Address</v>
      </c>
    </row>
    <row r="6" spans="1:31">
      <c r="B6" s="1" t="str">
        <f>oknCompanyCityStateZip</f>
        <v>City State ZIP</v>
      </c>
      <c r="M6" s="102"/>
    </row>
    <row r="7" spans="1:31">
      <c r="B7" s="1" t="str">
        <f>oknCompanyContact</f>
        <v>company email / web</v>
      </c>
    </row>
    <row r="8" spans="1:31" ht="12.75" customHeight="1">
      <c r="K8" s="103"/>
    </row>
    <row r="9" spans="1:31" ht="12.75" customHeight="1">
      <c r="B9" s="104" t="s">
        <v>24</v>
      </c>
    </row>
    <row r="10" spans="1:31" ht="12.75" customHeight="1">
      <c r="B10" s="23" t="s">
        <v>22</v>
      </c>
      <c r="C10" s="12"/>
    </row>
    <row r="11" spans="1:31" ht="12.75" customHeight="1">
      <c r="B11" s="23" t="s">
        <v>23</v>
      </c>
      <c r="C11" s="12"/>
    </row>
    <row r="12" spans="1:31" ht="12.75" customHeight="1"/>
    <row r="13" spans="1:31" ht="3" customHeight="1"/>
    <row r="14" spans="1:31" s="5" customFormat="1" ht="15.75" customHeight="1">
      <c r="B14" s="109" t="s">
        <v>33</v>
      </c>
      <c r="C14" s="107" t="s">
        <v>21</v>
      </c>
      <c r="D14" s="109" t="s">
        <v>32</v>
      </c>
      <c r="E14" s="109" t="s">
        <v>25</v>
      </c>
      <c r="F14" s="108" t="s">
        <v>40</v>
      </c>
      <c r="G14" s="108">
        <f>oknTax1Name</f>
        <v>0</v>
      </c>
      <c r="H14" s="108">
        <f>oknTax2Name</f>
        <v>0</v>
      </c>
      <c r="I14" s="108" t="s">
        <v>27</v>
      </c>
      <c r="J14" s="108" t="s">
        <v>28</v>
      </c>
      <c r="K14" s="108" t="s">
        <v>29</v>
      </c>
      <c r="L14" s="108" t="s">
        <v>26</v>
      </c>
      <c r="M14" s="108" t="s">
        <v>30</v>
      </c>
      <c r="N14" s="8" t="s">
        <v>31</v>
      </c>
    </row>
  </sheetData>
  <mergeCells count="2">
    <mergeCell ref="A2:AE2"/>
    <mergeCell ref="J4:M4"/>
  </mergeCells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A0B31-8BA1-4274-B233-9C9D29F77A65}">
  <dimension ref="A1:AE14"/>
  <sheetViews>
    <sheetView showGridLines="0" showRowColHeaders="0" workbookViewId="0">
      <pane xSplit="1" ySplit="14" topLeftCell="B15" activePane="bottomRight" state="frozen"/>
      <selection pane="topRight" activeCell="B1" sqref="B1"/>
      <selection pane="bottomLeft" activeCell="A12" sqref="A12"/>
      <selection pane="bottomRight" activeCell="C10" sqref="C10"/>
    </sheetView>
  </sheetViews>
  <sheetFormatPr defaultColWidth="9.140625" defaultRowHeight="12"/>
  <cols>
    <col min="1" max="1" width="0.7109375" style="1" customWidth="1"/>
    <col min="2" max="2" width="10.5703125" style="1" customWidth="1"/>
    <col min="3" max="3" width="12.5703125" style="94" customWidth="1"/>
    <col min="4" max="4" width="10.5703125" style="5" customWidth="1"/>
    <col min="5" max="5" width="19.5703125" style="10" customWidth="1"/>
    <col min="6" max="6" width="11.7109375" style="10" hidden="1" customWidth="1"/>
    <col min="7" max="7" width="12.7109375" style="10" customWidth="1"/>
    <col min="8" max="8" width="12.7109375" style="10" hidden="1" customWidth="1"/>
    <col min="9" max="9" width="10.7109375" style="5" customWidth="1"/>
    <col min="10" max="10" width="14.85546875" style="1" customWidth="1"/>
    <col min="11" max="16384" width="9.140625" style="1"/>
  </cols>
  <sheetData>
    <row r="1" spans="1:31" s="89" customFormat="1" ht="3.75" customHeight="1">
      <c r="C1" s="90"/>
      <c r="D1" s="91"/>
      <c r="E1" s="92"/>
      <c r="H1" s="91"/>
      <c r="I1" s="91"/>
      <c r="J1" s="91"/>
      <c r="K1" s="91"/>
      <c r="L1" s="91"/>
      <c r="M1" s="91"/>
      <c r="N1" s="91"/>
      <c r="O1" s="92"/>
      <c r="P1" s="92"/>
    </row>
    <row r="2" spans="1:31" s="93" customFormat="1" ht="57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1:31" ht="3.75" customHeight="1"/>
    <row r="4" spans="1:31" s="111" customFormat="1" ht="33" customHeight="1">
      <c r="B4" s="112" t="str">
        <f>oknCompanyName</f>
        <v>Building Business Name</v>
      </c>
      <c r="C4" s="113"/>
      <c r="D4" s="115"/>
      <c r="E4" s="116"/>
      <c r="F4" s="116"/>
      <c r="G4" s="162" t="s">
        <v>146</v>
      </c>
      <c r="H4" s="162"/>
      <c r="I4" s="162"/>
      <c r="J4" s="162"/>
    </row>
    <row r="5" spans="1:31">
      <c r="B5" s="1" t="str">
        <f>oknCompanyAddress</f>
        <v>Address</v>
      </c>
    </row>
    <row r="6" spans="1:31">
      <c r="B6" s="1" t="str">
        <f>oknCompanyCityStateZip</f>
        <v>City State ZIP</v>
      </c>
      <c r="G6" s="102"/>
      <c r="H6" s="102"/>
    </row>
    <row r="7" spans="1:31">
      <c r="B7" s="1" t="str">
        <f>oknCompanyContact</f>
        <v>company email / web</v>
      </c>
    </row>
    <row r="8" spans="1:31" ht="12.75" customHeight="1">
      <c r="E8" s="103"/>
    </row>
    <row r="9" spans="1:31" ht="12.75" customHeight="1">
      <c r="B9" s="104" t="s">
        <v>24</v>
      </c>
    </row>
    <row r="10" spans="1:31" ht="12.75" customHeight="1">
      <c r="B10" s="23" t="s">
        <v>22</v>
      </c>
      <c r="C10" s="12"/>
    </row>
    <row r="11" spans="1:31" ht="12.75" customHeight="1">
      <c r="B11" s="23" t="s">
        <v>23</v>
      </c>
      <c r="C11" s="12"/>
    </row>
    <row r="12" spans="1:31" ht="12.75" customHeight="1"/>
    <row r="13" spans="1:31" ht="3" customHeight="1"/>
    <row r="14" spans="1:31" s="5" customFormat="1" ht="15.75" customHeight="1">
      <c r="B14" s="109" t="s">
        <v>53</v>
      </c>
      <c r="C14" s="107" t="s">
        <v>21</v>
      </c>
      <c r="D14" s="109" t="s">
        <v>25</v>
      </c>
      <c r="E14" s="108" t="s">
        <v>57</v>
      </c>
      <c r="F14" s="108" t="s">
        <v>54</v>
      </c>
      <c r="G14" s="108" t="s">
        <v>55</v>
      </c>
      <c r="H14" s="108" t="s">
        <v>60</v>
      </c>
      <c r="I14" s="109" t="s">
        <v>43</v>
      </c>
      <c r="J14" s="109" t="s">
        <v>56</v>
      </c>
    </row>
  </sheetData>
  <mergeCells count="2">
    <mergeCell ref="A2:AE2"/>
    <mergeCell ref="G4:J4"/>
  </mergeCells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E39"/>
  <sheetViews>
    <sheetView showGridLines="0" showRowColHeaders="0" showZeros="0" workbookViewId="0">
      <selection activeCell="B2" sqref="B2"/>
    </sheetView>
  </sheetViews>
  <sheetFormatPr defaultColWidth="9.140625" defaultRowHeight="12"/>
  <cols>
    <col min="1" max="1" width="37.42578125" style="1" customWidth="1"/>
    <col min="2" max="2" width="18" style="4" customWidth="1"/>
    <col min="3" max="3" width="9.7109375" style="1" bestFit="1" customWidth="1"/>
    <col min="4" max="4" width="20.85546875" style="1" bestFit="1" customWidth="1"/>
    <col min="5" max="5" width="12.28515625" style="1" bestFit="1" customWidth="1"/>
    <col min="6" max="6" width="15.140625" style="1" bestFit="1" customWidth="1"/>
    <col min="7" max="7" width="18" style="1" bestFit="1" customWidth="1"/>
    <col min="8" max="9" width="16.5703125" style="1" bestFit="1" customWidth="1"/>
    <col min="10" max="10" width="9.7109375" style="1" bestFit="1" customWidth="1"/>
    <col min="11" max="11" width="11" style="1" bestFit="1" customWidth="1"/>
    <col min="12" max="13" width="9.7109375" style="1" bestFit="1" customWidth="1"/>
    <col min="14" max="14" width="7.42578125" style="1" bestFit="1" customWidth="1"/>
    <col min="15" max="16" width="13.28515625" style="1" bestFit="1" customWidth="1"/>
    <col min="17" max="17" width="30.85546875" style="1" bestFit="1" customWidth="1"/>
    <col min="18" max="18" width="11" style="1" bestFit="1" customWidth="1"/>
    <col min="19" max="19" width="19.42578125" style="1" bestFit="1" customWidth="1"/>
    <col min="20" max="20" width="20.85546875" style="1" bestFit="1" customWidth="1"/>
    <col min="21" max="22" width="40.85546875" style="1" bestFit="1" customWidth="1"/>
    <col min="23" max="23" width="26.5703125" style="1" bestFit="1" customWidth="1"/>
    <col min="24" max="24" width="28" style="1" bestFit="1" customWidth="1"/>
    <col min="25" max="16384" width="9.140625" style="1"/>
  </cols>
  <sheetData>
    <row r="1" spans="1:5" ht="12.75">
      <c r="A1" s="23" t="s">
        <v>63</v>
      </c>
      <c r="B1" s="24" t="s">
        <v>65</v>
      </c>
    </row>
    <row r="2" spans="1:5" ht="12.75">
      <c r="A2" s="23" t="s">
        <v>64</v>
      </c>
      <c r="B2" s="24" t="s">
        <v>66</v>
      </c>
    </row>
    <row r="5" spans="1:5" ht="12.75">
      <c r="A5" s="1" t="s">
        <v>1</v>
      </c>
      <c r="B5" s="2" t="s">
        <v>50</v>
      </c>
    </row>
    <row r="6" spans="1:5">
      <c r="A6" s="1" t="s">
        <v>2</v>
      </c>
      <c r="B6" s="3" t="s">
        <v>70</v>
      </c>
    </row>
    <row r="7" spans="1:5">
      <c r="A7" s="1" t="s">
        <v>5</v>
      </c>
      <c r="B7" s="4">
        <v>2</v>
      </c>
      <c r="D7" s="1" t="s">
        <v>6</v>
      </c>
      <c r="E7" s="1" t="s">
        <v>7</v>
      </c>
    </row>
    <row r="8" spans="1:5">
      <c r="A8" s="1" t="s">
        <v>8</v>
      </c>
      <c r="B8" s="4">
        <v>1</v>
      </c>
    </row>
    <row r="9" spans="1:5">
      <c r="A9" s="1" t="s">
        <v>9</v>
      </c>
      <c r="B9" s="4">
        <v>0</v>
      </c>
    </row>
    <row r="10" spans="1:5">
      <c r="A10" s="1" t="s">
        <v>10</v>
      </c>
      <c r="B10" s="4">
        <v>1</v>
      </c>
    </row>
    <row r="11" spans="1:5">
      <c r="A11" s="1" t="s">
        <v>11</v>
      </c>
      <c r="B11" s="4">
        <v>1</v>
      </c>
    </row>
    <row r="12" spans="1:5">
      <c r="A12" s="1" t="s">
        <v>12</v>
      </c>
      <c r="B12" s="4">
        <v>1</v>
      </c>
    </row>
    <row r="13" spans="1:5">
      <c r="A13" s="1" t="s">
        <v>13</v>
      </c>
    </row>
    <row r="14" spans="1:5" ht="12.75">
      <c r="A14" t="s">
        <v>14</v>
      </c>
      <c r="B14" s="4">
        <v>0</v>
      </c>
    </row>
    <row r="15" spans="1:5">
      <c r="A15" s="1" t="s">
        <v>15</v>
      </c>
      <c r="B15" s="4" t="s">
        <v>59</v>
      </c>
    </row>
    <row r="16" spans="1:5">
      <c r="A16" s="1" t="s">
        <v>16</v>
      </c>
      <c r="B16" s="4">
        <v>1</v>
      </c>
    </row>
    <row r="17" spans="1:2">
      <c r="A17" s="1" t="s">
        <v>19</v>
      </c>
      <c r="B17" s="4">
        <v>1</v>
      </c>
    </row>
    <row r="18" spans="1:2">
      <c r="A18" s="1" t="s">
        <v>17</v>
      </c>
      <c r="B18" s="4">
        <v>1</v>
      </c>
    </row>
    <row r="19" spans="1:2">
      <c r="A19" s="1" t="s">
        <v>18</v>
      </c>
      <c r="B19" s="4">
        <v>12</v>
      </c>
    </row>
    <row r="20" spans="1:2">
      <c r="A20" s="1" t="s">
        <v>51</v>
      </c>
      <c r="B20" s="4">
        <v>1</v>
      </c>
    </row>
    <row r="22" spans="1:2">
      <c r="A22" s="1" t="s">
        <v>52</v>
      </c>
      <c r="B22" s="4">
        <v>1</v>
      </c>
    </row>
    <row r="23" spans="1:2">
      <c r="B23" s="4" t="s">
        <v>125</v>
      </c>
    </row>
    <row r="25" spans="1:2">
      <c r="A25" s="1" t="s">
        <v>61</v>
      </c>
      <c r="B25" s="4">
        <v>0</v>
      </c>
    </row>
    <row r="30" spans="1:2">
      <c r="B30" s="4">
        <v>1</v>
      </c>
    </row>
    <row r="31" spans="1:2">
      <c r="B31" s="4">
        <v>0</v>
      </c>
    </row>
    <row r="33" spans="2:2">
      <c r="B33" s="4">
        <v>2</v>
      </c>
    </row>
    <row r="34" spans="2:2">
      <c r="B34" s="4">
        <v>1</v>
      </c>
    </row>
    <row r="35" spans="2:2">
      <c r="B35" s="4">
        <v>1</v>
      </c>
    </row>
    <row r="36" spans="2:2">
      <c r="B36" s="4">
        <v>1</v>
      </c>
    </row>
    <row r="38" spans="2:2">
      <c r="B38" s="4">
        <v>1</v>
      </c>
    </row>
    <row r="39" spans="2:2">
      <c r="B39" s="4">
        <v>1</v>
      </c>
    </row>
  </sheetData>
  <phoneticPr fontId="6" type="noConversion"/>
  <hyperlinks>
    <hyperlink ref="B1" r:id="rId1" xr:uid="{00000000-0004-0000-0800-000000000000}"/>
    <hyperlink ref="B2" r:id="rId2" xr:uid="{00000000-0004-0000-0800-000001000000}"/>
  </hyperlinks>
  <pageMargins left="0.75" right="0.75" top="1" bottom="1" header="0.5" footer="0.5"/>
  <pageSetup paperSize="9" orientation="portrait" horizontalDpi="96" verticalDpi="96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261</vt:i4>
      </vt:variant>
    </vt:vector>
  </HeadingPairs>
  <TitlesOfParts>
    <vt:vector size="269" baseType="lpstr">
      <vt:lpstr>Invoice</vt:lpstr>
      <vt:lpstr>©</vt:lpstr>
      <vt:lpstr>Sales Report</vt:lpstr>
      <vt:lpstr>Customer Report</vt:lpstr>
      <vt:lpstr>Product Report</vt:lpstr>
      <vt:lpstr>Customer Statement</vt:lpstr>
      <vt:lpstr>Sales Rep. Report</vt:lpstr>
      <vt:lpstr>Payment Report</vt:lpstr>
      <vt:lpstr>oknBalanceDue</vt:lpstr>
      <vt:lpstr>oknCompanyAddress</vt:lpstr>
      <vt:lpstr>oknCompanyCityStateZip</vt:lpstr>
      <vt:lpstr>oknCompanyContact</vt:lpstr>
      <vt:lpstr>oknCompanyName</vt:lpstr>
      <vt:lpstr>oknCsDateFrom</vt:lpstr>
      <vt:lpstr>oknCsDateTo</vt:lpstr>
      <vt:lpstr>oknCsHdrAddress</vt:lpstr>
      <vt:lpstr>oknCsHdrBalanceCurrent</vt:lpstr>
      <vt:lpstr>oknCsHdrBalanceForward</vt:lpstr>
      <vt:lpstr>oknCsHdrCityStateZip</vt:lpstr>
      <vt:lpstr>oknCsHdrCountry</vt:lpstr>
      <vt:lpstr>oknCsHdrCredit</vt:lpstr>
      <vt:lpstr>oknCsHdrCustomerID</vt:lpstr>
      <vt:lpstr>oknCsHdrCustomerName</vt:lpstr>
      <vt:lpstr>oknCsHdrInvoiceTotal</vt:lpstr>
      <vt:lpstr>oknCsHdrPaymentTotal</vt:lpstr>
      <vt:lpstr>oknCsHdrPhone</vt:lpstr>
      <vt:lpstr>oknCsStatementAmount</vt:lpstr>
      <vt:lpstr>oknCsStatementBalance</vt:lpstr>
      <vt:lpstr>oknCsStatementDate</vt:lpstr>
      <vt:lpstr>oknCsStatementDesc</vt:lpstr>
      <vt:lpstr>oknCsStatementDocID</vt:lpstr>
      <vt:lpstr>oknCsStatementDueDate</vt:lpstr>
      <vt:lpstr>oknCsStatementStatus</vt:lpstr>
      <vt:lpstr>oknCustCity</vt:lpstr>
      <vt:lpstr>oknCustFax</vt:lpstr>
      <vt:lpstr>oknCustState</vt:lpstr>
      <vt:lpstr>oknCustZip</vt:lpstr>
      <vt:lpstr>oknDatabaseName</vt:lpstr>
      <vt:lpstr>oknInvoiceDate</vt:lpstr>
      <vt:lpstr>oknInvoiceID</vt:lpstr>
      <vt:lpstr>oknLinetotal_1</vt:lpstr>
      <vt:lpstr>oknLinetotal_10</vt:lpstr>
      <vt:lpstr>oknLinetotal_11</vt:lpstr>
      <vt:lpstr>oknLinetotal_12</vt:lpstr>
      <vt:lpstr>oknLinetotal_13</vt:lpstr>
      <vt:lpstr>oknLinetotal_14</vt:lpstr>
      <vt:lpstr>oknLinetotal_15</vt:lpstr>
      <vt:lpstr>oknLinetotal_16</vt:lpstr>
      <vt:lpstr>oknLinetotal_17</vt:lpstr>
      <vt:lpstr>oknLinetotal_18</vt:lpstr>
      <vt:lpstr>oknLinetotal_19</vt:lpstr>
      <vt:lpstr>oknLinetotal_2</vt:lpstr>
      <vt:lpstr>oknLinetotal_20</vt:lpstr>
      <vt:lpstr>oknLinetotal_21</vt:lpstr>
      <vt:lpstr>oknLinetotal_22</vt:lpstr>
      <vt:lpstr>oknLinetotal_23</vt:lpstr>
      <vt:lpstr>oknLinetotal_24</vt:lpstr>
      <vt:lpstr>oknLinetotal_3</vt:lpstr>
      <vt:lpstr>oknLinetotal_4</vt:lpstr>
      <vt:lpstr>oknLinetotal_5</vt:lpstr>
      <vt:lpstr>oknLinetotal_6</vt:lpstr>
      <vt:lpstr>oknLinetotal_7</vt:lpstr>
      <vt:lpstr>oknLinetotal_8</vt:lpstr>
      <vt:lpstr>oknLinetotal_9</vt:lpstr>
      <vt:lpstr>oknLineTotalTaxable</vt:lpstr>
      <vt:lpstr>oknLocation</vt:lpstr>
      <vt:lpstr>oknNotes</vt:lpstr>
      <vt:lpstr>oknPayments</vt:lpstr>
      <vt:lpstr>oknPrAmount</vt:lpstr>
      <vt:lpstr>oknPrCheckNumber</vt:lpstr>
      <vt:lpstr>oknPrCreatedDate</vt:lpstr>
      <vt:lpstr>oknPrDateFrom</vt:lpstr>
      <vt:lpstr>oknPrDateTo</vt:lpstr>
      <vt:lpstr>oknPrice_1</vt:lpstr>
      <vt:lpstr>oknPrice_10</vt:lpstr>
      <vt:lpstr>oknPrice_11</vt:lpstr>
      <vt:lpstr>oknPrice_12</vt:lpstr>
      <vt:lpstr>oknPrice_13</vt:lpstr>
      <vt:lpstr>oknPrice_14</vt:lpstr>
      <vt:lpstr>oknPrice_15</vt:lpstr>
      <vt:lpstr>oknPrice_16</vt:lpstr>
      <vt:lpstr>oknPrice_17</vt:lpstr>
      <vt:lpstr>oknPrice_18</vt:lpstr>
      <vt:lpstr>oknPrice_19</vt:lpstr>
      <vt:lpstr>oknPrice_2</vt:lpstr>
      <vt:lpstr>oknPrice_20</vt:lpstr>
      <vt:lpstr>oknPrice_21</vt:lpstr>
      <vt:lpstr>oknPrice_22</vt:lpstr>
      <vt:lpstr>oknPrice_23</vt:lpstr>
      <vt:lpstr>oknPrice_24</vt:lpstr>
      <vt:lpstr>oknPrice_3</vt:lpstr>
      <vt:lpstr>oknPrice_4</vt:lpstr>
      <vt:lpstr>oknPrice_5</vt:lpstr>
      <vt:lpstr>oknPrice_6</vt:lpstr>
      <vt:lpstr>oknPrice_7</vt:lpstr>
      <vt:lpstr>oknPrice_8</vt:lpstr>
      <vt:lpstr>oknPrice_9</vt:lpstr>
      <vt:lpstr>oknPrInvoiceID</vt:lpstr>
      <vt:lpstr>oknPrNotes</vt:lpstr>
      <vt:lpstr>oknProductID_1</vt:lpstr>
      <vt:lpstr>oknProductID_10</vt:lpstr>
      <vt:lpstr>oknProductID_11</vt:lpstr>
      <vt:lpstr>oknProductID_12</vt:lpstr>
      <vt:lpstr>oknProductID_13</vt:lpstr>
      <vt:lpstr>oknProductID_14</vt:lpstr>
      <vt:lpstr>oknProductID_15</vt:lpstr>
      <vt:lpstr>oknProductID_16</vt:lpstr>
      <vt:lpstr>oknProductID_17</vt:lpstr>
      <vt:lpstr>oknProductID_18</vt:lpstr>
      <vt:lpstr>oknProductID_19</vt:lpstr>
      <vt:lpstr>oknProductID_2</vt:lpstr>
      <vt:lpstr>oknProductID_20</vt:lpstr>
      <vt:lpstr>oknProductID_21</vt:lpstr>
      <vt:lpstr>oknProductID_22</vt:lpstr>
      <vt:lpstr>oknProductID_23</vt:lpstr>
      <vt:lpstr>oknProductID_24</vt:lpstr>
      <vt:lpstr>oknProductID_3</vt:lpstr>
      <vt:lpstr>oknProductID_4</vt:lpstr>
      <vt:lpstr>oknProductID_5</vt:lpstr>
      <vt:lpstr>oknProductID_6</vt:lpstr>
      <vt:lpstr>oknProductID_7</vt:lpstr>
      <vt:lpstr>oknProductID_8</vt:lpstr>
      <vt:lpstr>oknProductID_9</vt:lpstr>
      <vt:lpstr>oknProductName_1</vt:lpstr>
      <vt:lpstr>oknProductName_10</vt:lpstr>
      <vt:lpstr>oknProductName_11</vt:lpstr>
      <vt:lpstr>oknProductName_12</vt:lpstr>
      <vt:lpstr>oknProductName_13</vt:lpstr>
      <vt:lpstr>oknProductName_14</vt:lpstr>
      <vt:lpstr>oknProductName_15</vt:lpstr>
      <vt:lpstr>oknProductName_16</vt:lpstr>
      <vt:lpstr>oknProductName_17</vt:lpstr>
      <vt:lpstr>oknProductName_18</vt:lpstr>
      <vt:lpstr>oknProductName_19</vt:lpstr>
      <vt:lpstr>oknProductName_2</vt:lpstr>
      <vt:lpstr>oknProductName_20</vt:lpstr>
      <vt:lpstr>oknProductName_21</vt:lpstr>
      <vt:lpstr>oknProductName_22</vt:lpstr>
      <vt:lpstr>oknProductName_23</vt:lpstr>
      <vt:lpstr>oknProductName_24</vt:lpstr>
      <vt:lpstr>oknProductName_3</vt:lpstr>
      <vt:lpstr>oknProductName_4</vt:lpstr>
      <vt:lpstr>oknProductName_5</vt:lpstr>
      <vt:lpstr>oknProductName_6</vt:lpstr>
      <vt:lpstr>oknProductName_7</vt:lpstr>
      <vt:lpstr>oknProductName_8</vt:lpstr>
      <vt:lpstr>oknProductName_9</vt:lpstr>
      <vt:lpstr>oknPrPaymentTerm</vt:lpstr>
      <vt:lpstr>oknPrTotalApplied</vt:lpstr>
      <vt:lpstr>oknPrWhoID</vt:lpstr>
      <vt:lpstr>oknPrWhoName</vt:lpstr>
      <vt:lpstr>oknQuantity_1</vt:lpstr>
      <vt:lpstr>oknQuantity_10</vt:lpstr>
      <vt:lpstr>oknQuantity_11</vt:lpstr>
      <vt:lpstr>oknQuantity_12</vt:lpstr>
      <vt:lpstr>oknQuantity_13</vt:lpstr>
      <vt:lpstr>oknQuantity_14</vt:lpstr>
      <vt:lpstr>oknQuantity_15</vt:lpstr>
      <vt:lpstr>oknQuantity_16</vt:lpstr>
      <vt:lpstr>oknQuantity_17</vt:lpstr>
      <vt:lpstr>oknQuantity_18</vt:lpstr>
      <vt:lpstr>oknQuantity_19</vt:lpstr>
      <vt:lpstr>oknQuantity_2</vt:lpstr>
      <vt:lpstr>oknQuantity_20</vt:lpstr>
      <vt:lpstr>oknQuantity_21</vt:lpstr>
      <vt:lpstr>oknQuantity_22</vt:lpstr>
      <vt:lpstr>oknQuantity_23</vt:lpstr>
      <vt:lpstr>oknQuantity_24</vt:lpstr>
      <vt:lpstr>oknQuantity_3</vt:lpstr>
      <vt:lpstr>oknQuantity_4</vt:lpstr>
      <vt:lpstr>oknQuantity_5</vt:lpstr>
      <vt:lpstr>oknQuantity_6</vt:lpstr>
      <vt:lpstr>oknQuantity_7</vt:lpstr>
      <vt:lpstr>oknQuantity_8</vt:lpstr>
      <vt:lpstr>oknQuantity_9</vt:lpstr>
      <vt:lpstr>oknRcBalanceDue</vt:lpstr>
      <vt:lpstr>oknRcDateFrom</vt:lpstr>
      <vt:lpstr>oknRcDateTo</vt:lpstr>
      <vt:lpstr>oknRcDueDate</vt:lpstr>
      <vt:lpstr>oknRcInvoiceCost</vt:lpstr>
      <vt:lpstr>oknRcInvoiceDate</vt:lpstr>
      <vt:lpstr>oknRcInvoiceID</vt:lpstr>
      <vt:lpstr>oknRcOrderID</vt:lpstr>
      <vt:lpstr>oknRcPayments</vt:lpstr>
      <vt:lpstr>oknRcPaymentTerm</vt:lpstr>
      <vt:lpstr>oknRcSalesRepName</vt:lpstr>
      <vt:lpstr>oknRcShippingCost</vt:lpstr>
      <vt:lpstr>oknRcSubtotal</vt:lpstr>
      <vt:lpstr>oknRcTax1</vt:lpstr>
      <vt:lpstr>oknRcTax2</vt:lpstr>
      <vt:lpstr>oknRcTotal</vt:lpstr>
      <vt:lpstr>oknRcWhoID</vt:lpstr>
      <vt:lpstr>oknRcWhoName</vt:lpstr>
      <vt:lpstr>oknRpCost</vt:lpstr>
      <vt:lpstr>oknRpDateFrom</vt:lpstr>
      <vt:lpstr>oknRpDateTo</vt:lpstr>
      <vt:lpstr>oknRpInvoiceDate</vt:lpstr>
      <vt:lpstr>oknRpInvoiceID</vt:lpstr>
      <vt:lpstr>oknRpLineTotal</vt:lpstr>
      <vt:lpstr>oknRpPrice</vt:lpstr>
      <vt:lpstr>oknRpProductID</vt:lpstr>
      <vt:lpstr>oknRpProductName</vt:lpstr>
      <vt:lpstr>oknRpQuantity</vt:lpstr>
      <vt:lpstr>oknRrBalanceDue</vt:lpstr>
      <vt:lpstr>oknRrDateFrom</vt:lpstr>
      <vt:lpstr>oknRrDateTo</vt:lpstr>
      <vt:lpstr>oknRrDueDate</vt:lpstr>
      <vt:lpstr>oknRrInvoiceCost</vt:lpstr>
      <vt:lpstr>oknRrInvoiceDate</vt:lpstr>
      <vt:lpstr>oknRrInvoiceID</vt:lpstr>
      <vt:lpstr>oknRrOrderID</vt:lpstr>
      <vt:lpstr>oknRrPayments</vt:lpstr>
      <vt:lpstr>oknRrSalesRepName</vt:lpstr>
      <vt:lpstr>oknRrShippingCost</vt:lpstr>
      <vt:lpstr>oknRrSubtotal</vt:lpstr>
      <vt:lpstr>oknRrTax1</vt:lpstr>
      <vt:lpstr>oknRrTax2</vt:lpstr>
      <vt:lpstr>oknRrTotal</vt:lpstr>
      <vt:lpstr>oknRsBalanceDue</vt:lpstr>
      <vt:lpstr>oknRsDateFrom</vt:lpstr>
      <vt:lpstr>oknRsDateTo</vt:lpstr>
      <vt:lpstr>oknRsDueDate</vt:lpstr>
      <vt:lpstr>oknRsInvoiceCost</vt:lpstr>
      <vt:lpstr>oknRsInvoiceDate</vt:lpstr>
      <vt:lpstr>oknRsInvoiceID</vt:lpstr>
      <vt:lpstr>oknRsOrderID</vt:lpstr>
      <vt:lpstr>oknRsPayments</vt:lpstr>
      <vt:lpstr>oknRsPaymentTerm</vt:lpstr>
      <vt:lpstr>oknRsSalesRepName</vt:lpstr>
      <vt:lpstr>oknRsShippingCost</vt:lpstr>
      <vt:lpstr>oknRsSubTotal</vt:lpstr>
      <vt:lpstr>oknRsTax1</vt:lpstr>
      <vt:lpstr>oknRsTax2</vt:lpstr>
      <vt:lpstr>oknRsTotal</vt:lpstr>
      <vt:lpstr>oknRsWhoName</vt:lpstr>
      <vt:lpstr>oknRsYearMonth</vt:lpstr>
      <vt:lpstr>oknShippingCost</vt:lpstr>
      <vt:lpstr>oknStatus</vt:lpstr>
      <vt:lpstr>oknSubTotal</vt:lpstr>
      <vt:lpstr>oknTax1</vt:lpstr>
      <vt:lpstr>oknTax1Name</vt:lpstr>
      <vt:lpstr>oknTax1Rate</vt:lpstr>
      <vt:lpstr>oknTax1RateDefault</vt:lpstr>
      <vt:lpstr>oknTax2</vt:lpstr>
      <vt:lpstr>oknTax2IsAppliedToTax1</vt:lpstr>
      <vt:lpstr>oknTax2Name</vt:lpstr>
      <vt:lpstr>oknTax2Rate</vt:lpstr>
      <vt:lpstr>oknTax2RateDefault</vt:lpstr>
      <vt:lpstr>oknTaxTotalIncludingShippingCost</vt:lpstr>
      <vt:lpstr>oknTaxType</vt:lpstr>
      <vt:lpstr>oknTotal</vt:lpstr>
      <vt:lpstr>oknWhoAddress</vt:lpstr>
      <vt:lpstr>oknWhoEmail</vt:lpstr>
      <vt:lpstr>oknWhoID</vt:lpstr>
      <vt:lpstr>oknWhoName</vt:lpstr>
      <vt:lpstr>oknWhoPhone</vt:lpstr>
      <vt:lpstr>'Customer Report'!Print_Area</vt:lpstr>
      <vt:lpstr>'Customer Statement'!Print_Area</vt:lpstr>
      <vt:lpstr>Invoice!Print_Area</vt:lpstr>
      <vt:lpstr>'Payment Report'!Print_Area</vt:lpstr>
      <vt:lpstr>'Product Report'!Print_Area</vt:lpstr>
      <vt:lpstr>'Sales Rep. Report'!Print_Area</vt:lpstr>
      <vt:lpstr>'Sales Report'!Print_Area</vt:lpstr>
      <vt:lpstr>'Customer Report'!Print_Titles</vt:lpstr>
      <vt:lpstr>'Customer Statement'!Print_Titles</vt:lpstr>
      <vt:lpstr>'Payment Report'!Print_Titles</vt:lpstr>
      <vt:lpstr>'Product Report'!Print_Titles</vt:lpstr>
      <vt:lpstr>'Sales Rep. Report'!Print_Titles</vt:lpstr>
      <vt:lpstr>'Sales Report'!Print_Titles</vt:lpstr>
    </vt:vector>
  </TitlesOfParts>
  <Manager>https://www.invoicingtemplate.com/software.html</Manager>
  <Company>Uniform Software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Sample - Building &amp; Remodeling Invoice</dc:title>
  <dc:subject>"Simple Sample - Building &amp; Remodeling Invoice" summary: To make your own template works with Uniform Invoice Software (UIS), there are a number of works to do. This simple invoice template for building &amp;amp; remodeling service gives a sample and details the steps.</dc:subject>
  <dc:creator>https://www.invoicingtemplate.com/</dc:creator>
  <cp:keywords/>
  <dc:description>https://www.invoicingtemplate.com/simple-sample-template-building-remodeling.html</dc:description>
  <cp:lastModifiedBy>james</cp:lastModifiedBy>
  <cp:lastPrinted>2016-02-12T11:58:50Z</cp:lastPrinted>
  <dcterms:created xsi:type="dcterms:W3CDTF">2000-07-27T22:24:14Z</dcterms:created>
  <dcterms:modified xsi:type="dcterms:W3CDTF">2021-06-03T11:22:49Z</dcterms:modified>
  <cp:category>Simple Sample - Building &amp; Remodeling Invoice, Simple Sample - Building &amp; Remodeling Service Invoice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A tag">
    <vt:lpwstr>119, Columbus[23], Georgia, 197485, 189885, 7000400242251889300?+4.00%, 216.4 sq mi, 560.5 km2, 913/sq mi, 353/km2, 32°30′37″N 84°52′30″W? / ?32.5102°N 84.8749°W? / 32.5102; -84.8749? (Columbus)</vt:lpwstr>
  </property>
</Properties>
</file>