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4009\"/>
    </mc:Choice>
  </mc:AlternateContent>
  <xr:revisionPtr revIDLastSave="0" documentId="13_ncr:1_{27433DF7-93C7-4544-B50C-9DBEC2504CFE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1" r:id="rId1"/>
    <sheet name="Sales Report" sheetId="9" r:id="rId2"/>
    <sheet name="Customer Report" sheetId="10" r:id="rId3"/>
    <sheet name="Product Report" sheetId="11" r:id="rId4"/>
    <sheet name="Customer Statement" sheetId="12" r:id="rId5"/>
    <sheet name="Sales Rep. Report" sheetId="13" r:id="rId6"/>
    <sheet name="Payment Report" sheetId="14" r:id="rId7"/>
    <sheet name="©" sheetId="17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Invoice!$AI$42</definedName>
    <definedName name="oknCompanyAddress">Invoice!$F$3</definedName>
    <definedName name="oknCompanyCityStateZip">Invoice!$F$4</definedName>
    <definedName name="oknCompanyContact">Invoice!$F$5</definedName>
    <definedName name="oknCompanyName">Invoice!$F$2</definedName>
    <definedName name="oknCost_1">Invoice!$C$15</definedName>
    <definedName name="oknCost_10">Invoice!$C$24</definedName>
    <definedName name="oknCost_11">Invoice!$C$25</definedName>
    <definedName name="oknCost_12">Invoice!$C$26</definedName>
    <definedName name="oknCost_2">Invoice!$C$16</definedName>
    <definedName name="oknCost_3">Invoice!$C$17</definedName>
    <definedName name="oknCost_4">Invoice!$C$18</definedName>
    <definedName name="oknCost_5">Invoice!$C$19</definedName>
    <definedName name="oknCost_6">Invoice!$C$20</definedName>
    <definedName name="oknCost_7">Invoice!$C$21</definedName>
    <definedName name="oknCost_8">Invoice!$C$22</definedName>
    <definedName name="oknCost_9">Invoice!$C$23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Invoice!$A$3</definedName>
    <definedName name="oknDays">Invoice!$N$10</definedName>
    <definedName name="oknDueDate">Invoice!$BC$13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Invoice!$N$9</definedName>
    <definedName name="oknInvoiceID">Invoice!$S$3</definedName>
    <definedName name="oknLineTotal_1">Invoice!$O$15</definedName>
    <definedName name="oknLineTotal_10">Invoice!$O$24</definedName>
    <definedName name="oknLineTotal_11">Invoice!$O$25</definedName>
    <definedName name="oknLineTotal_12">Invoice!$O$26</definedName>
    <definedName name="oknLineTotal_13">Invoice!$O$27</definedName>
    <definedName name="oknLineTotal_14">Invoice!$O$28</definedName>
    <definedName name="oknLineTotal_15">Invoice!$O$29</definedName>
    <definedName name="oknLineTotal_16">Invoice!$O$30</definedName>
    <definedName name="oknLineTotal_17">Invoice!#REF!</definedName>
    <definedName name="oknLineTotal_18">Invoice!#REF!</definedName>
    <definedName name="oknLineTotal_19">Invoice!#REF!</definedName>
    <definedName name="oknLineTotal_2">Invoice!$O$16</definedName>
    <definedName name="oknLineTotal_20">Invoice!#REF!</definedName>
    <definedName name="oknLineTotal_21">Invoice!#REF!</definedName>
    <definedName name="oknLineTotal_22">Invoice!#REF!</definedName>
    <definedName name="oknLineTotal_23">Invoice!#REF!</definedName>
    <definedName name="oknLineTotal_24">Invoice!#REF!</definedName>
    <definedName name="oknLineTotal_3">Invoice!$O$17</definedName>
    <definedName name="oknLineTotal_4">Invoice!$O$18</definedName>
    <definedName name="oknLineTotal_5">Invoice!$O$19</definedName>
    <definedName name="oknLineTotal_6">Invoice!$O$20</definedName>
    <definedName name="oknLineTotal_7">Invoice!$O$21</definedName>
    <definedName name="oknLineTotal_8">Invoice!$O$22</definedName>
    <definedName name="oknLineTotal_9">Invoice!$O$23</definedName>
    <definedName name="oknLineTotalTaxable">Invoice!#REF!</definedName>
    <definedName name="oknNotes">Invoice!$F$32</definedName>
    <definedName name="oknOrderID">Invoice!$AU$13</definedName>
    <definedName name="oknPaymentAmount">Invoice!$I$36</definedName>
    <definedName name="oknPaymentCheckNumber">Invoice!$L$36</definedName>
    <definedName name="oknPaymentCreatedDate">Invoice!$F$36</definedName>
    <definedName name="oknPaymentDetail">Invoice!$F$37:$O$39</definedName>
    <definedName name="oknPaymentNotes">Invoice!$O$36</definedName>
    <definedName name="oknPaymentPaymentTerm">Invoice!$K$36</definedName>
    <definedName name="oknPayments">Invoice!$AI$41</definedName>
    <definedName name="oknPaymentTerm">Invoice!$G$34</definedName>
    <definedName name="oknPaymentTerms">Invoice!$U$32</definedName>
    <definedName name="oknPaymentTotalApplied">Invoice!$J$36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Invoice!$R$15</definedName>
    <definedName name="oknPrice_10">Invoice!$R$24</definedName>
    <definedName name="oknPrice_11">Invoice!$R$25</definedName>
    <definedName name="oknPrice_12">Invoice!$R$26</definedName>
    <definedName name="oknPrice_13">Invoice!$R$27</definedName>
    <definedName name="oknPrice_14">Invoice!$R$28</definedName>
    <definedName name="oknPrice_15">Invoice!$R$29</definedName>
    <definedName name="oknPrice_16">Invoice!$R$30</definedName>
    <definedName name="oknPrice_17">Invoice!#REF!</definedName>
    <definedName name="oknPrice_18">Invoice!#REF!</definedName>
    <definedName name="oknPrice_19">Invoice!#REF!</definedName>
    <definedName name="oknPrice_2">Invoice!$R$16</definedName>
    <definedName name="oknPrice_20">Invoice!#REF!</definedName>
    <definedName name="oknPrice_21">Invoice!#REF!</definedName>
    <definedName name="oknPrice_22">Invoice!#REF!</definedName>
    <definedName name="oknPrice_23">Invoice!#REF!</definedName>
    <definedName name="oknPrice_24">Invoice!#REF!</definedName>
    <definedName name="oknPrice_3">Invoice!$R$17</definedName>
    <definedName name="oknPrice_4">Invoice!$R$18</definedName>
    <definedName name="oknPrice_5">Invoice!$R$19</definedName>
    <definedName name="oknPrice_6">Invoice!$R$20</definedName>
    <definedName name="oknPrice_7">Invoice!$R$21</definedName>
    <definedName name="oknPrice_8">Invoice!$R$22</definedName>
    <definedName name="oknPrice_9">Invoice!$R$23</definedName>
    <definedName name="oknPrInvoiceID">'Payment Report'!$D$13</definedName>
    <definedName name="oknPrNotes">'Payment Report'!$F$13</definedName>
    <definedName name="oknProductID_1">Invoice!$A$15</definedName>
    <definedName name="oknProductID_10">Invoice!$A$24</definedName>
    <definedName name="oknProductID_11">Invoice!$A$25</definedName>
    <definedName name="oknProductID_12">Invoice!$A$26</definedName>
    <definedName name="oknProductID_13">Invoice!$A$27</definedName>
    <definedName name="oknProductID_14">Invoice!$A$28</definedName>
    <definedName name="oknProductID_15">Invoice!$A$29</definedName>
    <definedName name="oknProductID_16">Invoice!$A$30</definedName>
    <definedName name="oknProductID_17">Invoice!#REF!</definedName>
    <definedName name="oknProductID_18">Invoice!#REF!</definedName>
    <definedName name="oknProductID_19">Invoice!#REF!</definedName>
    <definedName name="oknProductID_2">Invoice!$A$16</definedName>
    <definedName name="oknProductID_20">Invoice!#REF!</definedName>
    <definedName name="oknProductID_21">Invoice!#REF!</definedName>
    <definedName name="oknProductID_22">Invoice!#REF!</definedName>
    <definedName name="oknProductID_23">Invoice!#REF!</definedName>
    <definedName name="oknProductID_24">Invoice!#REF!</definedName>
    <definedName name="oknProductID_3">Invoice!$A$17</definedName>
    <definedName name="oknProductID_4">Invoice!$A$18</definedName>
    <definedName name="oknProductID_5">Invoice!$A$19</definedName>
    <definedName name="oknProductID_6">Invoice!$A$20</definedName>
    <definedName name="oknProductID_7">Invoice!$A$21</definedName>
    <definedName name="oknProductID_8">Invoice!$A$22</definedName>
    <definedName name="oknProductID_9">Invoice!$A$23</definedName>
    <definedName name="oknProductName_1">Invoice!$I$15</definedName>
    <definedName name="oknProductName_10">Invoice!$I$24</definedName>
    <definedName name="oknProductName_11">Invoice!$I$25</definedName>
    <definedName name="oknProductName_12">Invoice!$I$26</definedName>
    <definedName name="oknProductName_13">Invoice!$I$27</definedName>
    <definedName name="oknProductName_14">Invoice!$I$28</definedName>
    <definedName name="oknProductName_15">Invoice!$I$29</definedName>
    <definedName name="oknProductName_16">Invoice!$I$30</definedName>
    <definedName name="oknProductName_17">Invoice!#REF!</definedName>
    <definedName name="oknProductName_18">Invoice!#REF!</definedName>
    <definedName name="oknProductName_19">Invoice!#REF!</definedName>
    <definedName name="oknProductName_2">Invoice!$I$16</definedName>
    <definedName name="oknProductName_20">Invoice!#REF!</definedName>
    <definedName name="oknProductName_21">Invoice!#REF!</definedName>
    <definedName name="oknProductName_22">Invoice!#REF!</definedName>
    <definedName name="oknProductName_23">Invoice!#REF!</definedName>
    <definedName name="oknProductName_24">Invoice!#REF!</definedName>
    <definedName name="oknProductName_3">Invoice!$I$17</definedName>
    <definedName name="oknProductName_4">Invoice!$I$18</definedName>
    <definedName name="oknProductName_5">Invoice!$I$19</definedName>
    <definedName name="oknProductName_6">Invoice!$I$20</definedName>
    <definedName name="oknProductName_7">Invoice!$I$21</definedName>
    <definedName name="oknProductName_8">Invoice!$I$22</definedName>
    <definedName name="oknProductName_9">Invoice!$I$23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Invoice!$N$15</definedName>
    <definedName name="oknQuantity_10">Invoice!$N$24</definedName>
    <definedName name="oknQuantity_11">Invoice!$N$25</definedName>
    <definedName name="oknQuantity_12">Invoice!$N$26</definedName>
    <definedName name="oknQuantity_13">Invoice!$N$27</definedName>
    <definedName name="oknQuantity_14">Invoice!$N$28</definedName>
    <definedName name="oknQuantity_15">Invoice!$N$29</definedName>
    <definedName name="oknQuantity_16">Invoice!$N$30</definedName>
    <definedName name="oknQuantity_17">Invoice!#REF!</definedName>
    <definedName name="oknQuantity_18">Invoice!#REF!</definedName>
    <definedName name="oknQuantity_19">Invoice!#REF!</definedName>
    <definedName name="oknQuantity_2">Invoice!$N$16</definedName>
    <definedName name="oknQuantity_20">Invoice!#REF!</definedName>
    <definedName name="oknQuantity_21">Invoice!#REF!</definedName>
    <definedName name="oknQuantity_22">Invoice!#REF!</definedName>
    <definedName name="oknQuantity_23">Invoice!#REF!</definedName>
    <definedName name="oknQuantity_24">Invoice!#REF!</definedName>
    <definedName name="oknQuantity_3">Invoice!$N$17</definedName>
    <definedName name="oknQuantity_4">Invoice!$N$18</definedName>
    <definedName name="oknQuantity_5">Invoice!$N$19</definedName>
    <definedName name="oknQuantity_6">Invoice!$N$20</definedName>
    <definedName name="oknQuantity_7">Invoice!$N$21</definedName>
    <definedName name="oknQuantity_8">Invoice!$N$22</definedName>
    <definedName name="oknQuantity_9">Invoice!$N$23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oom_1">Invoice!$F$15</definedName>
    <definedName name="oknRoom_10">Invoice!$F$24</definedName>
    <definedName name="oknRoom_11">Invoice!$F$25</definedName>
    <definedName name="oknRoom_12">Invoice!$F$26</definedName>
    <definedName name="oknRoom_13">Invoice!$F$27</definedName>
    <definedName name="oknRoom_14">Invoice!$F$28</definedName>
    <definedName name="oknRoom_15">Invoice!$F$29</definedName>
    <definedName name="oknRoom_16">Invoice!$F$30</definedName>
    <definedName name="oknRoom_2">Invoice!$F$16</definedName>
    <definedName name="oknRoom_3">Invoice!$F$17</definedName>
    <definedName name="oknRoom_4">Invoice!$F$18</definedName>
    <definedName name="oknRoom_5">Invoice!$F$19</definedName>
    <definedName name="oknRoom_6">Invoice!$F$20</definedName>
    <definedName name="oknRoom_7">Invoice!$F$21</definedName>
    <definedName name="oknRoom_8">Invoice!$F$22</definedName>
    <definedName name="oknRoom_9">Invoice!$F$23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lesRepName">Invoice!$AW$13</definedName>
    <definedName name="oknSavingInvoiceClearWorksheet" hidden="1">'Office-Kit.com.System'!$B$9</definedName>
    <definedName name="oknSavingInvoicePromptForPayment" hidden="1">'Office-Kit.com.System'!$B$8</definedName>
    <definedName name="oknSelected_1">Invoice!$E$15</definedName>
    <definedName name="oknSelected_10">Invoice!$E$24</definedName>
    <definedName name="oknSelected_11">Invoice!$E$25</definedName>
    <definedName name="oknSelected_12">Invoice!$E$26</definedName>
    <definedName name="oknSelected_13">Invoice!$E$27</definedName>
    <definedName name="oknSelected_14">Invoice!$E$28</definedName>
    <definedName name="oknSelected_15">Invoice!$E$29</definedName>
    <definedName name="oknSelected_16">Invoice!$E$30</definedName>
    <definedName name="oknSelected_2">Invoice!$E$16</definedName>
    <definedName name="oknSelected_3">Invoice!$E$17</definedName>
    <definedName name="oknSelected_4">Invoice!$E$18</definedName>
    <definedName name="oknSelected_5">Invoice!$E$19</definedName>
    <definedName name="oknSelected_6">Invoice!$E$20</definedName>
    <definedName name="oknSelected_7">Invoice!$E$21</definedName>
    <definedName name="oknSelected_8">Invoice!$E$22</definedName>
    <definedName name="oknSelected_9">Invoice!$E$23</definedName>
    <definedName name="oknSelectedTotal_1">Invoice!$O$33</definedName>
    <definedName name="oknShipAddress">Invoice!$AW$9</definedName>
    <definedName name="oknShipCityStateZip">Invoice!#REF!</definedName>
    <definedName name="oknShipContact">Invoice!#REF!</definedName>
    <definedName name="oknShipCountry">Invoice!#REF!</definedName>
    <definedName name="oknShipDate">Invoice!$AY$13</definedName>
    <definedName name="oknShipName">Invoice!$AW$8</definedName>
    <definedName name="oknShippingCost">Invoice!$AI$43</definedName>
    <definedName name="oknShipVia">Invoice!$AZ$13</definedName>
    <definedName name="oknShipZipPostcode">Invoice!#REF!</definedName>
    <definedName name="oknStatus">Invoice!$A$5</definedName>
    <definedName name="oknSubTotal">Invoice!#REF!</definedName>
    <definedName name="oknTax1">Invoice!#REF!</definedName>
    <definedName name="oknTax1Name">Invoice!#REF!</definedName>
    <definedName name="oknTax1Rate">Invoice!#REF!</definedName>
    <definedName name="oknTax1RateDefault">Invoice!$B$10</definedName>
    <definedName name="oknTax2">Invoice!#REF!</definedName>
    <definedName name="oknTax2IsAppliedToTax1">Invoice!$B$7</definedName>
    <definedName name="oknTax2Name">Invoice!#REF!</definedName>
    <definedName name="oknTax2Rate">Invoice!#REF!</definedName>
    <definedName name="oknTax2RateDefault">Invoice!$B$11</definedName>
    <definedName name="oknTaxable_1">Invoice!$B$15</definedName>
    <definedName name="oknTaxable_10">Invoice!$B$24</definedName>
    <definedName name="oknTaxable_11">Invoice!$B$25</definedName>
    <definedName name="oknTaxable_12">Invoice!$B$26</definedName>
    <definedName name="oknTaxable_13">Invoice!$B$27</definedName>
    <definedName name="oknTaxable_14">Invoice!$B$28</definedName>
    <definedName name="oknTaxable_15">Invoice!$B$29</definedName>
    <definedName name="oknTaxable_16">Invoice!$B$30</definedName>
    <definedName name="oknTaxable_17">Invoice!#REF!</definedName>
    <definedName name="oknTaxable_18">Invoice!#REF!</definedName>
    <definedName name="oknTaxable_19">Invoice!#REF!</definedName>
    <definedName name="oknTaxable_2">Invoice!$B$16</definedName>
    <definedName name="oknTaxable_20">Invoice!#REF!</definedName>
    <definedName name="oknTaxable_21">Invoice!#REF!</definedName>
    <definedName name="oknTaxable_22">Invoice!#REF!</definedName>
    <definedName name="oknTaxable_23">Invoice!#REF!</definedName>
    <definedName name="oknTaxable_3">Invoice!$B$17</definedName>
    <definedName name="oknTaxable_4">Invoice!$B$18</definedName>
    <definedName name="oknTaxable_5">Invoice!$B$19</definedName>
    <definedName name="oknTaxable_6">Invoice!$B$20</definedName>
    <definedName name="oknTaxable_7">Invoice!$B$21</definedName>
    <definedName name="oknTaxable_8">Invoice!$B$22</definedName>
    <definedName name="oknTaxable_9">Invoice!$B$23</definedName>
    <definedName name="oknTaxTotalIncludingShippingCost">Invoice!$B$9</definedName>
    <definedName name="oknTaxType">Invoice!$B$6</definedName>
    <definedName name="oknTotal">Invoice!$O$31</definedName>
    <definedName name="oknWhoAddress">Invoice!$H$9</definedName>
    <definedName name="oknWhoCityStateZip">Invoice!$H$10</definedName>
    <definedName name="oknWhoCountry">Invoice!$AU$11</definedName>
    <definedName name="oknWhoEmail">Invoice!$H$12</definedName>
    <definedName name="oknWhoID">Invoice!$S$4</definedName>
    <definedName name="oknWhoName">Invoice!$H$8</definedName>
    <definedName name="oknWhoPhone">Invoice!$H$11</definedName>
    <definedName name="oknWhoZipPostcode">Invoice!#REF!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Invoice!$F$2:$O$40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0">Invoice!$2:$14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4" l="1"/>
  <c r="B4" i="14"/>
  <c r="B5" i="14"/>
  <c r="B6" i="14"/>
  <c r="B3" i="13"/>
  <c r="B4" i="13"/>
  <c r="B5" i="13"/>
  <c r="B6" i="13"/>
  <c r="G13" i="13"/>
  <c r="H13" i="13"/>
  <c r="B3" i="12"/>
  <c r="B4" i="12"/>
  <c r="B5" i="12"/>
  <c r="B6" i="12"/>
  <c r="B3" i="11"/>
  <c r="B4" i="11"/>
  <c r="B5" i="11"/>
  <c r="B6" i="11"/>
  <c r="B3" i="10"/>
  <c r="B4" i="10"/>
  <c r="B5" i="10"/>
  <c r="B6" i="10"/>
  <c r="G11" i="10"/>
  <c r="H11" i="10"/>
  <c r="B3" i="9"/>
  <c r="B4" i="9"/>
  <c r="B5" i="9"/>
  <c r="B6" i="9"/>
  <c r="J12" i="9"/>
  <c r="K12" i="9"/>
  <c r="O33" i="1"/>
  <c r="O31" i="1"/>
  <c r="AH38" i="1" s="1"/>
  <c r="AH33" i="1"/>
  <c r="AG34" i="1"/>
  <c r="AH34" i="1"/>
  <c r="AG35" i="1"/>
  <c r="AH35" i="1"/>
  <c r="AH36" i="1"/>
  <c r="AH39" i="1"/>
  <c r="AI42" i="1" l="1"/>
  <c r="AH40" i="1" s="1"/>
</calcChain>
</file>

<file path=xl/sharedStrings.xml><?xml version="1.0" encoding="utf-8"?>
<sst xmlns="http://schemas.openxmlformats.org/spreadsheetml/2006/main" count="217" uniqueCount="150">
  <si>
    <t>Bill To:</t>
  </si>
  <si>
    <t>SHIPPING &amp; HANDLING</t>
  </si>
  <si>
    <t>TOTAL</t>
  </si>
  <si>
    <t>SoftID</t>
    <phoneticPr fontId="6" type="noConversion"/>
  </si>
  <si>
    <t>DbPath</t>
    <phoneticPr fontId="6" type="noConversion"/>
  </si>
  <si>
    <t>Price</t>
  </si>
  <si>
    <t>Quantity</t>
  </si>
  <si>
    <t>HowToCloseBook</t>
    <phoneticPr fontId="6" type="noConversion"/>
  </si>
  <si>
    <t>Valid Value:</t>
    <phoneticPr fontId="6" type="noConversion"/>
  </si>
  <si>
    <t xml:space="preserve">0=Auto discard changes,  1=AutoSave,   2=DefaultOperation,prompt </t>
    <phoneticPr fontId="6" type="noConversion"/>
  </si>
  <si>
    <t>SavingInvoicePromptForPayment</t>
    <phoneticPr fontId="6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</si>
  <si>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</si>
  <si>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</si>
  <si>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</si>
  <si>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</si>
  <si>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</si>
  <si>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</si>
  <si>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</si>
  <si>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</si>
  <si>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</si>
  <si>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6" type="noConversion"/>
  </si>
  <si>
    <t>ExtractingInvoiceCopyPageSetup</t>
    <phoneticPr fontId="6" type="noConversion"/>
  </si>
  <si>
    <t>SUBTOTAL</t>
  </si>
  <si>
    <t>S &amp; H</t>
  </si>
  <si>
    <t>PAID</t>
  </si>
  <si>
    <t>TOTAL DUE</t>
  </si>
  <si>
    <t>Current Database</t>
  </si>
  <si>
    <t>Invoice Status</t>
  </si>
  <si>
    <t>Taxable</t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</si>
  <si>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</si>
  <si>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</si>
  <si>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</si>
  <si>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</si>
  <si>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</si>
  <si>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</si>
  <si>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</si>
  <si>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</si>
  <si>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</si>
  <si>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</si>
  <si>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</si>
  <si>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</si>
  <si>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</si>
  <si>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</si>
  <si>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</si>
  <si>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</si>
  <si>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</si>
  <si>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</si>
  <si>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</si>
  <si>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</si>
  <si>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</si>
  <si>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</si>
  <si>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</si>
  <si>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</si>
  <si>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</si>
  <si>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</si>
  <si>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</si>
  <si>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</si>
  <si>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</si>
  <si>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</si>
  <si>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</si>
  <si>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</si>
  <si>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Allow incomplete line</t>
  </si>
  <si>
    <t>Allow zero line total</t>
  </si>
  <si>
    <t/>
  </si>
  <si>
    <t>Type</t>
  </si>
  <si>
    <t>Notes</t>
  </si>
  <si>
    <t>Amount</t>
  </si>
  <si>
    <t>Customer Name</t>
  </si>
  <si>
    <t>Check / Money Order #</t>
  </si>
  <si>
    <t>Statement Period:</t>
  </si>
  <si>
    <t>Sales Rep. Name</t>
  </si>
  <si>
    <t>Ship Date</t>
  </si>
  <si>
    <t>Ship Via</t>
  </si>
  <si>
    <t>Unit Price</t>
  </si>
  <si>
    <t>cost</t>
  </si>
  <si>
    <t>DATE</t>
    <phoneticPr fontId="6" type="noConversion"/>
  </si>
  <si>
    <t>NOTES</t>
    <phoneticPr fontId="6" type="noConversion"/>
  </si>
  <si>
    <t>CHECK/MONEY ORDER#</t>
    <phoneticPr fontId="6" type="noConversion"/>
  </si>
  <si>
    <t>TYPE</t>
    <phoneticPr fontId="6" type="noConversion"/>
  </si>
  <si>
    <t>Total Applied</t>
  </si>
  <si>
    <t>APPLIED</t>
  </si>
  <si>
    <t xml:space="preserve">To Schedule Call: </t>
  </si>
  <si>
    <t>Upon Completion</t>
  </si>
  <si>
    <t>Submit To:</t>
  </si>
  <si>
    <t>Proposed:</t>
  </si>
  <si>
    <t>Terms:</t>
  </si>
  <si>
    <t>Days to Complete:</t>
  </si>
  <si>
    <t xml:space="preserve">TOTAL OF ITEMS SELECTED: </t>
  </si>
  <si>
    <t>Qty</t>
  </si>
  <si>
    <t>$C$3</t>
    <phoneticPr fontId="6" type="noConversion"/>
  </si>
  <si>
    <t>Selected</t>
    <phoneticPr fontId="4" type="noConversion"/>
  </si>
  <si>
    <t>Name</t>
    <phoneticPr fontId="4" type="noConversion"/>
  </si>
  <si>
    <t>Address</t>
    <phoneticPr fontId="4" type="noConversion"/>
  </si>
  <si>
    <t>City, ST ZIP</t>
    <phoneticPr fontId="4" type="noConversion"/>
  </si>
  <si>
    <t>Phone</t>
    <phoneticPr fontId="4" type="noConversion"/>
  </si>
  <si>
    <t>Email</t>
    <phoneticPr fontId="4" type="noConversion"/>
  </si>
  <si>
    <t>Balance forward</t>
    <phoneticPr fontId="6" type="noConversion"/>
  </si>
  <si>
    <t>Current balance</t>
    <phoneticPr fontId="6" type="noConversion"/>
  </si>
  <si>
    <t>Invoice total</t>
    <phoneticPr fontId="6" type="noConversion"/>
  </si>
  <si>
    <t>Payment total</t>
    <phoneticPr fontId="6" type="noConversion"/>
  </si>
  <si>
    <t>Date</t>
    <phoneticPr fontId="6" type="noConversion"/>
  </si>
  <si>
    <t>Description</t>
    <phoneticPr fontId="6" type="noConversion"/>
  </si>
  <si>
    <t>Document#</t>
    <phoneticPr fontId="6" type="noConversion"/>
  </si>
  <si>
    <t>Due Date</t>
    <phoneticPr fontId="6" type="noConversion"/>
  </si>
  <si>
    <t>Status</t>
    <phoneticPr fontId="6" type="noConversion"/>
  </si>
  <si>
    <t>Amount</t>
    <phoneticPr fontId="6" type="noConversion"/>
  </si>
  <si>
    <t>Balance</t>
    <phoneticPr fontId="6" type="noConversion"/>
  </si>
  <si>
    <t>Disallow negative stock</t>
  </si>
  <si>
    <t xml:space="preserve">  (xxx) xxx-xxxxxxx </t>
    <phoneticPr fontId="4" type="noConversion"/>
  </si>
  <si>
    <t>Your company business number or contact /web site</t>
    <phoneticPr fontId="4" type="noConversion"/>
  </si>
  <si>
    <t>Ship To fields (not used)</t>
    <phoneticPr fontId="4" type="noConversion"/>
  </si>
  <si>
    <t>Service ID</t>
    <phoneticPr fontId="4" type="noConversion"/>
  </si>
  <si>
    <t>Your service company name</t>
    <phoneticPr fontId="4" type="noConversion"/>
  </si>
  <si>
    <t>Install (2) 6" White Baffle Recessed Lights to new control circuit</t>
  </si>
  <si>
    <t>Install (1) 4" Low Voltage Recessed Accent light to new control circuit</t>
  </si>
  <si>
    <t>Install Ceiling Fan Support Box to new control circuit</t>
  </si>
  <si>
    <t>Pending</t>
  </si>
  <si>
    <t>Payment Upon Completion (no deposit necessary)</t>
  </si>
  <si>
    <t>Andrew Schmitz</t>
  </si>
  <si>
    <t>afbnc</t>
  </si>
  <si>
    <t xml:space="preserve">Acceptance of Proposal: </t>
  </si>
  <si>
    <t xml:space="preserve">            Date:</t>
  </si>
  <si>
    <t>26NC</t>
  </si>
  <si>
    <t>14LVNC</t>
  </si>
  <si>
    <t>24-301</t>
  </si>
  <si>
    <t>25-403</t>
  </si>
  <si>
    <t>26-101</t>
  </si>
  <si>
    <t>C1002</t>
  </si>
  <si>
    <t>A</t>
  </si>
  <si>
    <t xml:space="preserve">
</t>
  </si>
  <si>
    <t>c4009</t>
  </si>
  <si>
    <t>c4009.mdb</t>
  </si>
  <si>
    <t>Your company address</t>
  </si>
  <si>
    <t>Invoice#</t>
  </si>
  <si>
    <t>Your company city, state ZIP</t>
  </si>
  <si>
    <t>Customer#</t>
  </si>
  <si>
    <t>Room / Selected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</si>
  <si>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</si>
  <si>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</si>
  <si>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</si>
  <si>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</si>
  <si>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</si>
  <si>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</si>
  <si>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</si>
  <si>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</si>
  <si>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</si>
  <si>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Service Proposal and Quote - c4009</t>
  </si>
  <si>
    <t>Proposal and Quote Template - 72, Toledo, Ohio, 278508, 287208, 2999697083646695080??3.03%, 80.7 sq mi, 209.0 km2, 3,451/sq mi, 1,332/km2, 41°39′51″N 83°34′55″W? / ?41.6641°N 83.5819°W? / 41.6641; -83.5819? (Toledo)</t>
  </si>
  <si>
    <t>Service Proposal and Quotec4009 - 72, Toledo, Ohio, 278508, 287208, 2999697083646695080??3.03%, 80.7 sq mi, 209.0 km2, 3,451/sq mi, 1,332/km2, 41°39′51″N 83°34′55″W? / ?41.6641°N 83.5819°W? / 41.6641; -83.5819? (Toledo)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</si>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</sst>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-* #,##0.00_ ;_-* \-#,##0.00\ ;_-* &quot;-&quot;??_ ;_-@_ "/>
    <numFmt numFmtId="171" formatCode="_(* #,##0.00_);_(* \(#,##0.00\);_(* &quot;&quot;??_);_(@_)"/>
    <numFmt numFmtId="172" formatCode="[$-409]d\-mmm\-yy;@"/>
    <numFmt numFmtId="173" formatCode="[$-409]d/mmm/yy;@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Arial Unicode MS"/>
      <family val="2"/>
      <charset val="134"/>
    </font>
    <font>
      <b/>
      <sz val="9"/>
      <name val="Arial Unicode MS"/>
      <family val="2"/>
      <charset val="134"/>
    </font>
    <font>
      <sz val="9"/>
      <name val="Arial Unicode MS"/>
      <family val="2"/>
      <charset val="134"/>
    </font>
    <font>
      <b/>
      <sz val="10"/>
      <name val="Arial Unicode MS"/>
      <family val="2"/>
      <charset val="134"/>
    </font>
    <font>
      <sz val="10"/>
      <color indexed="42"/>
      <name val="Arial Unicode MS"/>
      <family val="2"/>
      <charset val="134"/>
    </font>
    <font>
      <b/>
      <sz val="12"/>
      <name val="Arial Unicode MS"/>
      <family val="2"/>
      <charset val="134"/>
    </font>
    <font>
      <u/>
      <sz val="10"/>
      <color indexed="12"/>
      <name val="Arial Unicode MS"/>
      <family val="2"/>
      <charset val="134"/>
    </font>
    <font>
      <i/>
      <sz val="10"/>
      <name val="Arial Unicode MS"/>
      <family val="2"/>
      <charset val="134"/>
    </font>
    <font>
      <sz val="10"/>
      <color indexed="63"/>
      <name val="Arial Unicode MS"/>
      <family val="2"/>
      <charset val="134"/>
    </font>
    <font>
      <sz val="8"/>
      <name val="Arial Unicode MS"/>
      <family val="2"/>
      <charset val="134"/>
    </font>
    <font>
      <b/>
      <sz val="20"/>
      <name val="Baskerville Old Face"/>
      <family val="1"/>
    </font>
    <font>
      <b/>
      <sz val="11"/>
      <name val="Arial Unicode MS"/>
      <family val="2"/>
      <charset val="134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Dot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40">
    <xf numFmtId="0" fontId="0" fillId="0" borderId="0" xfId="0"/>
    <xf numFmtId="0" fontId="5" fillId="0" borderId="0" xfId="0" applyFont="1"/>
    <xf numFmtId="0" fontId="0" fillId="0" borderId="0" xfId="0" applyNumberFormat="1"/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5" fillId="0" borderId="0" xfId="0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3" borderId="0" xfId="0" applyFont="1" applyFill="1"/>
    <xf numFmtId="0" fontId="5" fillId="0" borderId="0" xfId="0" applyFont="1" applyFill="1"/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indent="1"/>
    </xf>
    <xf numFmtId="0" fontId="5" fillId="3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 horizontal="left" indent="1"/>
    </xf>
    <xf numFmtId="0" fontId="8" fillId="2" borderId="1" xfId="0" applyNumberFormat="1" applyFont="1" applyFill="1" applyBorder="1" applyAlignment="1">
      <alignment horizontal="center"/>
    </xf>
    <xf numFmtId="4" fontId="5" fillId="3" borderId="0" xfId="0" applyNumberFormat="1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Alignment="1"/>
    <xf numFmtId="4" fontId="8" fillId="2" borderId="1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0" fontId="5" fillId="3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14" fontId="5" fillId="3" borderId="0" xfId="0" applyNumberFormat="1" applyFont="1" applyFill="1" applyAlignment="1"/>
    <xf numFmtId="14" fontId="5" fillId="0" borderId="0" xfId="0" applyNumberFormat="1" applyFont="1" applyFill="1" applyAlignment="1"/>
    <xf numFmtId="14" fontId="8" fillId="0" borderId="0" xfId="0" applyNumberFormat="1" applyFont="1" applyAlignment="1"/>
    <xf numFmtId="14" fontId="5" fillId="0" borderId="0" xfId="0" applyNumberFormat="1" applyFont="1" applyAlignment="1"/>
    <xf numFmtId="14" fontId="10" fillId="0" borderId="0" xfId="0" applyNumberFormat="1" applyFont="1" applyAlignment="1"/>
    <xf numFmtId="0" fontId="5" fillId="3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 indent="1"/>
    </xf>
    <xf numFmtId="0" fontId="5" fillId="3" borderId="0" xfId="0" applyNumberFormat="1" applyFont="1" applyFill="1"/>
    <xf numFmtId="0" fontId="5" fillId="0" borderId="0" xfId="0" applyNumberFormat="1" applyFont="1" applyFill="1"/>
    <xf numFmtId="0" fontId="9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 horizontal="left" shrinkToFit="1"/>
    </xf>
    <xf numFmtId="0" fontId="8" fillId="0" borderId="0" xfId="0" applyFont="1" applyAlignment="1">
      <alignment horizontal="left"/>
    </xf>
    <xf numFmtId="40" fontId="5" fillId="0" borderId="0" xfId="0" applyNumberFormat="1" applyFont="1"/>
    <xf numFmtId="4" fontId="9" fillId="0" borderId="0" xfId="0" applyNumberFormat="1" applyFont="1" applyAlignment="1"/>
    <xf numFmtId="4" fontId="8" fillId="0" borderId="0" xfId="0" applyNumberFormat="1" applyFont="1" applyAlignment="1"/>
    <xf numFmtId="4" fontId="9" fillId="0" borderId="0" xfId="0" applyNumberFormat="1" applyFont="1" applyFill="1" applyAlignment="1"/>
    <xf numFmtId="4" fontId="5" fillId="0" borderId="0" xfId="0" applyNumberFormat="1" applyFont="1" applyFill="1" applyAlignment="1">
      <alignment shrinkToFit="1"/>
    </xf>
    <xf numFmtId="0" fontId="8" fillId="0" borderId="0" xfId="0" applyNumberFormat="1" applyFont="1" applyFill="1" applyAlignment="1"/>
    <xf numFmtId="0" fontId="5" fillId="3" borderId="0" xfId="0" applyFont="1" applyFill="1" applyAlignment="1">
      <alignment horizontal="center"/>
    </xf>
    <xf numFmtId="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2" borderId="1" xfId="0" applyNumberFormat="1" applyFont="1" applyFill="1" applyBorder="1" applyAlignment="1"/>
    <xf numFmtId="14" fontId="8" fillId="2" borderId="5" xfId="0" applyNumberFormat="1" applyFont="1" applyFill="1" applyBorder="1" applyAlignment="1">
      <alignment horizontal="left" indent="1"/>
    </xf>
    <xf numFmtId="4" fontId="5" fillId="0" borderId="0" xfId="0" applyNumberFormat="1" applyFont="1" applyAlignment="1">
      <alignment horizontal="left" indent="1"/>
    </xf>
    <xf numFmtId="14" fontId="5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5" fillId="3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left" indent="1"/>
    </xf>
    <xf numFmtId="164" fontId="8" fillId="2" borderId="6" xfId="0" applyNumberFormat="1" applyFont="1" applyFill="1" applyBorder="1" applyAlignment="1">
      <alignment horizontal="left" indent="1"/>
    </xf>
    <xf numFmtId="164" fontId="5" fillId="0" borderId="7" xfId="0" applyNumberFormat="1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wrapText="1"/>
    </xf>
    <xf numFmtId="0" fontId="11" fillId="0" borderId="0" xfId="0" applyFont="1"/>
    <xf numFmtId="0" fontId="12" fillId="0" borderId="0" xfId="0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horizontal="right" vertical="center"/>
      <protection locked="0" hidden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vertical="center"/>
      <protection locked="0"/>
    </xf>
    <xf numFmtId="0" fontId="15" fillId="2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8" xfId="0" applyFont="1" applyFill="1" applyBorder="1" applyAlignment="1" applyProtection="1">
      <alignment horizontal="left" vertical="center"/>
      <protection locked="0"/>
    </xf>
    <xf numFmtId="167" fontId="12" fillId="0" borderId="7" xfId="0" applyNumberFormat="1" applyFont="1" applyFill="1" applyBorder="1" applyAlignment="1" applyProtection="1">
      <alignment vertical="center"/>
      <protection locked="0"/>
    </xf>
    <xf numFmtId="171" fontId="12" fillId="0" borderId="17" xfId="0" applyNumberFormat="1" applyFont="1" applyFill="1" applyBorder="1" applyAlignment="1" applyProtection="1">
      <alignment horizontal="left" vertical="center"/>
      <protection locked="0" hidden="1"/>
    </xf>
    <xf numFmtId="169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167" fontId="12" fillId="0" borderId="10" xfId="0" applyNumberFormat="1" applyFont="1" applyFill="1" applyBorder="1" applyAlignment="1" applyProtection="1">
      <alignment vertical="center"/>
      <protection locked="0"/>
    </xf>
    <xf numFmtId="171" fontId="20" fillId="0" borderId="10" xfId="0" applyNumberFormat="1" applyFont="1" applyFill="1" applyBorder="1" applyAlignment="1" applyProtection="1">
      <alignment horizontal="left" vertical="center"/>
      <protection locked="0" hidden="1"/>
    </xf>
    <xf numFmtId="171" fontId="12" fillId="0" borderId="11" xfId="0" applyNumberFormat="1" applyFont="1" applyFill="1" applyBorder="1" applyAlignment="1" applyProtection="1">
      <alignment horizontal="left" vertical="center"/>
      <protection locked="0" hidden="1"/>
    </xf>
    <xf numFmtId="167" fontId="12" fillId="0" borderId="9" xfId="0" applyNumberFormat="1" applyFont="1" applyFill="1" applyBorder="1" applyAlignment="1" applyProtection="1">
      <alignment vertical="center"/>
      <protection locked="0"/>
    </xf>
    <xf numFmtId="171" fontId="12" fillId="0" borderId="10" xfId="0" applyNumberFormat="1" applyFont="1" applyFill="1" applyBorder="1" applyAlignment="1" applyProtection="1">
      <alignment horizontal="left" vertical="center"/>
      <protection locked="0" hidden="1"/>
    </xf>
    <xf numFmtId="0" fontId="12" fillId="0" borderId="12" xfId="0" applyFont="1" applyFill="1" applyBorder="1" applyAlignment="1" applyProtection="1">
      <alignment horizontal="left" vertical="center"/>
      <protection locked="0"/>
    </xf>
    <xf numFmtId="167" fontId="12" fillId="0" borderId="5" xfId="0" applyNumberFormat="1" applyFont="1" applyFill="1" applyBorder="1" applyAlignment="1" applyProtection="1">
      <alignment vertical="center"/>
      <protection locked="0"/>
    </xf>
    <xf numFmtId="171" fontId="12" fillId="0" borderId="4" xfId="0" applyNumberFormat="1" applyFont="1" applyFill="1" applyBorder="1" applyAlignment="1" applyProtection="1">
      <alignment horizontal="left" vertical="center"/>
      <protection locked="0"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wrapText="1"/>
    </xf>
    <xf numFmtId="43" fontId="12" fillId="0" borderId="4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/>
    </xf>
    <xf numFmtId="43" fontId="12" fillId="0" borderId="1" xfId="0" applyNumberFormat="1" applyFont="1" applyFill="1" applyBorder="1" applyAlignment="1" applyProtection="1">
      <alignment horizontal="right" vertical="center"/>
      <protection hidden="1"/>
    </xf>
    <xf numFmtId="43" fontId="12" fillId="0" borderId="4" xfId="0" applyNumberFormat="1" applyFont="1" applyFill="1" applyBorder="1" applyAlignment="1" applyProtection="1">
      <alignment horizontal="right" vertical="center"/>
      <protection locked="0" hidden="1"/>
    </xf>
    <xf numFmtId="0" fontId="12" fillId="0" borderId="0" xfId="0" applyFont="1" applyFill="1" applyAlignment="1">
      <alignment horizontal="right" vertical="center"/>
    </xf>
    <xf numFmtId="172" fontId="13" fillId="2" borderId="12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15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/>
    <xf numFmtId="0" fontId="12" fillId="0" borderId="1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168" fontId="12" fillId="4" borderId="0" xfId="0" applyNumberFormat="1" applyFont="1" applyFill="1" applyAlignment="1">
      <alignment horizontal="left" vertical="center" shrinkToFit="1"/>
    </xf>
    <xf numFmtId="0" fontId="12" fillId="4" borderId="0" xfId="0" applyFont="1" applyFill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44" fontId="12" fillId="4" borderId="0" xfId="0" applyNumberFormat="1" applyFont="1" applyFill="1" applyBorder="1" applyAlignment="1">
      <alignment horizontal="left" vertical="center"/>
    </xf>
    <xf numFmtId="166" fontId="12" fillId="4" borderId="0" xfId="0" applyNumberFormat="1" applyFont="1" applyFill="1" applyBorder="1" applyAlignment="1">
      <alignment horizontal="left" vertical="center"/>
    </xf>
    <xf numFmtId="43" fontId="12" fillId="4" borderId="0" xfId="0" applyNumberFormat="1" applyFont="1" applyFill="1" applyBorder="1" applyAlignment="1">
      <alignment horizontal="left" vertical="center"/>
    </xf>
    <xf numFmtId="0" fontId="12" fillId="6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/>
      <protection locked="0"/>
    </xf>
    <xf numFmtId="0" fontId="12" fillId="6" borderId="0" xfId="0" applyFont="1" applyFill="1" applyAlignment="1">
      <alignment vertical="center"/>
    </xf>
    <xf numFmtId="10" fontId="18" fillId="6" borderId="0" xfId="1" applyNumberFormat="1" applyFont="1" applyFill="1" applyBorder="1" applyAlignment="1" applyProtection="1">
      <alignment horizontal="left" vertical="center"/>
    </xf>
    <xf numFmtId="0" fontId="18" fillId="6" borderId="0" xfId="1" applyFont="1" applyFill="1" applyAlignment="1" applyProtection="1"/>
    <xf numFmtId="0" fontId="15" fillId="6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/>
      <protection locked="0"/>
    </xf>
    <xf numFmtId="14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Alignment="1">
      <alignment horizontal="right" vertical="center"/>
    </xf>
    <xf numFmtId="10" fontId="21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Alignment="1">
      <alignment horizontal="right" vertical="center"/>
    </xf>
    <xf numFmtId="0" fontId="12" fillId="7" borderId="0" xfId="0" applyFont="1" applyFill="1" applyAlignment="1" applyProtection="1">
      <alignment vertical="center"/>
    </xf>
    <xf numFmtId="0" fontId="12" fillId="7" borderId="0" xfId="0" applyFont="1" applyFill="1" applyAlignment="1" applyProtection="1">
      <alignment vertical="center"/>
      <protection locked="0" hidden="1"/>
    </xf>
    <xf numFmtId="0" fontId="12" fillId="7" borderId="0" xfId="0" applyFont="1" applyFill="1" applyAlignment="1">
      <alignment vertical="center"/>
    </xf>
    <xf numFmtId="0" fontId="13" fillId="7" borderId="0" xfId="0" applyFont="1" applyFill="1" applyAlignment="1">
      <alignment vertical="center" wrapText="1"/>
    </xf>
    <xf numFmtId="0" fontId="14" fillId="7" borderId="0" xfId="0" applyFont="1" applyFill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24" fillId="0" borderId="19" xfId="2" applyFont="1" applyBorder="1"/>
    <xf numFmtId="0" fontId="26" fillId="0" borderId="20" xfId="2" applyFont="1" applyFill="1" applyBorder="1" applyAlignment="1">
      <alignment horizontal="left" vertical="center"/>
    </xf>
    <xf numFmtId="0" fontId="25" fillId="0" borderId="19" xfId="2" applyBorder="1"/>
    <xf numFmtId="0" fontId="25" fillId="0" borderId="0" xfId="2"/>
    <xf numFmtId="0" fontId="27" fillId="0" borderId="21" xfId="2" applyFont="1" applyBorder="1" applyAlignment="1">
      <alignment horizontal="left" wrapText="1" indent="1"/>
    </xf>
    <xf numFmtId="0" fontId="27" fillId="0" borderId="19" xfId="2" applyFont="1" applyBorder="1"/>
    <xf numFmtId="0" fontId="27" fillId="0" borderId="19" xfId="2" applyFont="1" applyBorder="1" applyAlignment="1">
      <alignment horizontal="left" wrapText="1"/>
    </xf>
    <xf numFmtId="0" fontId="28" fillId="0" borderId="19" xfId="2" applyFont="1" applyBorder="1" applyAlignment="1">
      <alignment horizontal="left" wrapText="1"/>
    </xf>
    <xf numFmtId="0" fontId="29" fillId="0" borderId="19" xfId="4" applyBorder="1" applyAlignment="1" applyProtection="1">
      <alignment horizontal="left" wrapText="1"/>
    </xf>
    <xf numFmtId="0" fontId="27" fillId="0" borderId="19" xfId="2" applyFont="1" applyBorder="1" applyAlignment="1">
      <alignment horizontal="left"/>
    </xf>
    <xf numFmtId="0" fontId="24" fillId="0" borderId="0" xfId="2" applyFont="1"/>
    <xf numFmtId="0" fontId="7" fillId="0" borderId="0" xfId="1" applyAlignment="1" applyProtection="1"/>
    <xf numFmtId="0" fontId="7" fillId="6" borderId="0" xfId="1" applyFill="1" applyAlignment="1" applyProtection="1">
      <alignment vertical="center"/>
    </xf>
    <xf numFmtId="0" fontId="7" fillId="7" borderId="0" xfId="1" applyFill="1" applyAlignment="1" applyProtection="1">
      <alignment vertical="center"/>
    </xf>
    <xf numFmtId="0" fontId="1" fillId="0" borderId="0" xfId="6"/>
    <xf numFmtId="0" fontId="11" fillId="0" borderId="0" xfId="0" applyNumberFormat="1" applyFont="1"/>
    <xf numFmtId="0" fontId="8" fillId="0" borderId="0" xfId="0" applyNumberFormat="1" applyFont="1" applyAlignment="1"/>
    <xf numFmtId="43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Continuous" vertical="center"/>
      <protection locked="0"/>
    </xf>
    <xf numFmtId="43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3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4" fontId="12" fillId="0" borderId="2" xfId="0" applyNumberFormat="1" applyFont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/>
      <protection locked="0"/>
    </xf>
    <xf numFmtId="14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right" vertical="center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10" fontId="21" fillId="6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49" fontId="12" fillId="7" borderId="0" xfId="0" applyNumberFormat="1" applyFont="1" applyFill="1" applyAlignment="1" applyProtection="1">
      <alignment horizontal="left" vertical="center"/>
      <protection locked="0"/>
    </xf>
    <xf numFmtId="172" fontId="13" fillId="2" borderId="12" xfId="0" applyNumberFormat="1" applyFont="1" applyFill="1" applyBorder="1" applyAlignment="1" applyProtection="1">
      <alignment horizontal="center" vertical="center"/>
      <protection locked="0"/>
    </xf>
    <xf numFmtId="172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14" fontId="8" fillId="2" borderId="16" xfId="0" applyNumberFormat="1" applyFont="1" applyFill="1" applyBorder="1" applyAlignment="1">
      <alignment horizontal="left" indent="1"/>
    </xf>
    <xf numFmtId="14" fontId="8" fillId="2" borderId="17" xfId="0" applyNumberFormat="1" applyFont="1" applyFill="1" applyBorder="1" applyAlignment="1">
      <alignment horizontal="left" indent="1"/>
    </xf>
    <xf numFmtId="14" fontId="8" fillId="2" borderId="5" xfId="0" applyNumberFormat="1" applyFont="1" applyFill="1" applyBorder="1" applyAlignment="1">
      <alignment horizontal="left" indent="1"/>
    </xf>
    <xf numFmtId="14" fontId="8" fillId="2" borderId="6" xfId="0" applyNumberFormat="1" applyFont="1" applyFill="1" applyBorder="1" applyAlignment="1">
      <alignment horizontal="left" indent="1"/>
    </xf>
  </cellXfs>
  <cellStyles count="7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fmlaLink="oknSelected_1" lockText="1" noThreeD="1"/>
</file>

<file path=xl/ctrlProps/ctrlProp10.xml><?xml version="1.0" encoding="utf-8"?>
<formControlPr xmlns="http://schemas.microsoft.com/office/spreadsheetml/2009/9/main" objectType="CheckBox" fmlaLink="oknSelected_10" lockText="1" noThreeD="1"/>
</file>

<file path=xl/ctrlProps/ctrlProp11.xml><?xml version="1.0" encoding="utf-8"?>
<formControlPr xmlns="http://schemas.microsoft.com/office/spreadsheetml/2009/9/main" objectType="CheckBox" fmlaLink="oknSelected_11" lockText="1" noThreeD="1"/>
</file>

<file path=xl/ctrlProps/ctrlProp12.xml><?xml version="1.0" encoding="utf-8"?>
<formControlPr xmlns="http://schemas.microsoft.com/office/spreadsheetml/2009/9/main" objectType="CheckBox" fmlaLink="oknSelected_12" lockText="1" noThreeD="1"/>
</file>

<file path=xl/ctrlProps/ctrlProp13.xml><?xml version="1.0" encoding="utf-8"?>
<formControlPr xmlns="http://schemas.microsoft.com/office/spreadsheetml/2009/9/main" objectType="CheckBox" fmlaLink="oknSelected_13" lockText="1" noThreeD="1"/>
</file>

<file path=xl/ctrlProps/ctrlProp14.xml><?xml version="1.0" encoding="utf-8"?>
<formControlPr xmlns="http://schemas.microsoft.com/office/spreadsheetml/2009/9/main" objectType="CheckBox" fmlaLink="oknSelected_14" lockText="1" noThreeD="1"/>
</file>

<file path=xl/ctrlProps/ctrlProp15.xml><?xml version="1.0" encoding="utf-8"?>
<formControlPr xmlns="http://schemas.microsoft.com/office/spreadsheetml/2009/9/main" objectType="CheckBox" fmlaLink="oknSelected_15" lockText="1" noThreeD="1"/>
</file>

<file path=xl/ctrlProps/ctrlProp16.xml><?xml version="1.0" encoding="utf-8"?>
<formControlPr xmlns="http://schemas.microsoft.com/office/spreadsheetml/2009/9/main" objectType="CheckBox" fmlaLink="oknSelected_16" lockText="1" noThreeD="1"/>
</file>

<file path=xl/ctrlProps/ctrlProp2.xml><?xml version="1.0" encoding="utf-8"?>
<formControlPr xmlns="http://schemas.microsoft.com/office/spreadsheetml/2009/9/main" objectType="CheckBox" checked="Checked" fmlaLink="oknSelected_2" lockText="1" noThreeD="1"/>
</file>

<file path=xl/ctrlProps/ctrlProp3.xml><?xml version="1.0" encoding="utf-8"?>
<formControlPr xmlns="http://schemas.microsoft.com/office/spreadsheetml/2009/9/main" objectType="CheckBox" checked="Checked" fmlaLink="oknSelected_3" lockText="1" noThreeD="1"/>
</file>

<file path=xl/ctrlProps/ctrlProp4.xml><?xml version="1.0" encoding="utf-8"?>
<formControlPr xmlns="http://schemas.microsoft.com/office/spreadsheetml/2009/9/main" objectType="CheckBox" fmlaLink="oknSelected_4" lockText="1" noThreeD="1"/>
</file>

<file path=xl/ctrlProps/ctrlProp5.xml><?xml version="1.0" encoding="utf-8"?>
<formControlPr xmlns="http://schemas.microsoft.com/office/spreadsheetml/2009/9/main" objectType="CheckBox" fmlaLink="oknSelected_5" lockText="1" noThreeD="1"/>
</file>

<file path=xl/ctrlProps/ctrlProp6.xml><?xml version="1.0" encoding="utf-8"?>
<formControlPr xmlns="http://schemas.microsoft.com/office/spreadsheetml/2009/9/main" objectType="CheckBox" fmlaLink="oknSelected_6" lockText="1" noThreeD="1"/>
</file>

<file path=xl/ctrlProps/ctrlProp7.xml><?xml version="1.0" encoding="utf-8"?>
<formControlPr xmlns="http://schemas.microsoft.com/office/spreadsheetml/2009/9/main" objectType="CheckBox" fmlaLink="oknSelected_7" lockText="1" noThreeD="1"/>
</file>

<file path=xl/ctrlProps/ctrlProp8.xml><?xml version="1.0" encoding="utf-8"?>
<formControlPr xmlns="http://schemas.microsoft.com/office/spreadsheetml/2009/9/main" objectType="CheckBox" fmlaLink="oknSelected_8" lockText="1" noThreeD="1"/>
</file>

<file path=xl/ctrlProps/ctrlProp9.xml><?xml version="1.0" encoding="utf-8"?>
<formControlPr xmlns="http://schemas.microsoft.com/office/spreadsheetml/2009/9/main" objectType="CheckBox" fmlaLink="oknSelected_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voicingtemplate.com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microsoft.com/store/apps/9N1MHP19Z677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5</xdr:row>
      <xdr:rowOff>76200</xdr:rowOff>
    </xdr:from>
    <xdr:to>
      <xdr:col>15</xdr:col>
      <xdr:colOff>28575</xdr:colOff>
      <xdr:row>5</xdr:row>
      <xdr:rowOff>85725</xdr:rowOff>
    </xdr:to>
    <xdr:sp macro="" textlink="">
      <xdr:nvSpPr>
        <xdr:cNvPr id="1237" name="oknWidget_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ShapeType="1"/>
        </xdr:cNvSpPr>
      </xdr:nvSpPr>
      <xdr:spPr bwMode="auto">
        <a:xfrm flipV="1">
          <a:off x="1314450" y="1762125"/>
          <a:ext cx="6315075" cy="9525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14</xdr:row>
          <xdr:rowOff>57150</xdr:rowOff>
        </xdr:from>
        <xdr:to>
          <xdr:col>7</xdr:col>
          <xdr:colOff>142875</xdr:colOff>
          <xdr:row>14</xdr:row>
          <xdr:rowOff>266700</xdr:rowOff>
        </xdr:to>
        <xdr:sp macro="" textlink="">
          <xdr:nvSpPr>
            <xdr:cNvPr id="1212" name="oknWidget_taxable1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15</xdr:row>
          <xdr:rowOff>57150</xdr:rowOff>
        </xdr:from>
        <xdr:to>
          <xdr:col>7</xdr:col>
          <xdr:colOff>142875</xdr:colOff>
          <xdr:row>15</xdr:row>
          <xdr:rowOff>266700</xdr:rowOff>
        </xdr:to>
        <xdr:sp macro="" textlink="">
          <xdr:nvSpPr>
            <xdr:cNvPr id="1213" name="oknWidget_taxable2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16</xdr:row>
          <xdr:rowOff>57150</xdr:rowOff>
        </xdr:from>
        <xdr:to>
          <xdr:col>7</xdr:col>
          <xdr:colOff>142875</xdr:colOff>
          <xdr:row>16</xdr:row>
          <xdr:rowOff>266700</xdr:rowOff>
        </xdr:to>
        <xdr:sp macro="" textlink="">
          <xdr:nvSpPr>
            <xdr:cNvPr id="1214" name="oknWidget_taxable3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17</xdr:row>
          <xdr:rowOff>47625</xdr:rowOff>
        </xdr:from>
        <xdr:to>
          <xdr:col>7</xdr:col>
          <xdr:colOff>142875</xdr:colOff>
          <xdr:row>17</xdr:row>
          <xdr:rowOff>257175</xdr:rowOff>
        </xdr:to>
        <xdr:sp macro="" textlink="">
          <xdr:nvSpPr>
            <xdr:cNvPr id="1215" name="oknWidget_taxable4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18</xdr:row>
          <xdr:rowOff>57150</xdr:rowOff>
        </xdr:from>
        <xdr:to>
          <xdr:col>7</xdr:col>
          <xdr:colOff>142875</xdr:colOff>
          <xdr:row>18</xdr:row>
          <xdr:rowOff>266700</xdr:rowOff>
        </xdr:to>
        <xdr:sp macro="" textlink="">
          <xdr:nvSpPr>
            <xdr:cNvPr id="1216" name="oknWidget_taxable5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19</xdr:row>
          <xdr:rowOff>57150</xdr:rowOff>
        </xdr:from>
        <xdr:to>
          <xdr:col>7</xdr:col>
          <xdr:colOff>142875</xdr:colOff>
          <xdr:row>19</xdr:row>
          <xdr:rowOff>266700</xdr:rowOff>
        </xdr:to>
        <xdr:sp macro="" textlink="">
          <xdr:nvSpPr>
            <xdr:cNvPr id="1217" name="oknWidget_taxable6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20</xdr:row>
          <xdr:rowOff>47625</xdr:rowOff>
        </xdr:from>
        <xdr:to>
          <xdr:col>7</xdr:col>
          <xdr:colOff>142875</xdr:colOff>
          <xdr:row>20</xdr:row>
          <xdr:rowOff>257175</xdr:rowOff>
        </xdr:to>
        <xdr:sp macro="" textlink="">
          <xdr:nvSpPr>
            <xdr:cNvPr id="1218" name="oknWidget_taxable7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21</xdr:row>
          <xdr:rowOff>47625</xdr:rowOff>
        </xdr:from>
        <xdr:to>
          <xdr:col>7</xdr:col>
          <xdr:colOff>142875</xdr:colOff>
          <xdr:row>21</xdr:row>
          <xdr:rowOff>257175</xdr:rowOff>
        </xdr:to>
        <xdr:sp macro="" textlink="">
          <xdr:nvSpPr>
            <xdr:cNvPr id="1219" name="oknWidget_taxable8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22</xdr:row>
          <xdr:rowOff>57150</xdr:rowOff>
        </xdr:from>
        <xdr:to>
          <xdr:col>7</xdr:col>
          <xdr:colOff>142875</xdr:colOff>
          <xdr:row>22</xdr:row>
          <xdr:rowOff>266700</xdr:rowOff>
        </xdr:to>
        <xdr:sp macro="" textlink="">
          <xdr:nvSpPr>
            <xdr:cNvPr id="1220" name="oknWidget_taxable9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23</xdr:row>
          <xdr:rowOff>57150</xdr:rowOff>
        </xdr:from>
        <xdr:to>
          <xdr:col>7</xdr:col>
          <xdr:colOff>142875</xdr:colOff>
          <xdr:row>23</xdr:row>
          <xdr:rowOff>266700</xdr:rowOff>
        </xdr:to>
        <xdr:sp macro="" textlink="">
          <xdr:nvSpPr>
            <xdr:cNvPr id="1221" name="oknWidget_taxable10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24</xdr:row>
          <xdr:rowOff>57150</xdr:rowOff>
        </xdr:from>
        <xdr:to>
          <xdr:col>7</xdr:col>
          <xdr:colOff>142875</xdr:colOff>
          <xdr:row>24</xdr:row>
          <xdr:rowOff>266700</xdr:rowOff>
        </xdr:to>
        <xdr:sp macro="" textlink="">
          <xdr:nvSpPr>
            <xdr:cNvPr id="1222" name="oknWidget_taxable11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25</xdr:row>
          <xdr:rowOff>47625</xdr:rowOff>
        </xdr:from>
        <xdr:to>
          <xdr:col>7</xdr:col>
          <xdr:colOff>142875</xdr:colOff>
          <xdr:row>25</xdr:row>
          <xdr:rowOff>257175</xdr:rowOff>
        </xdr:to>
        <xdr:sp macro="" textlink="">
          <xdr:nvSpPr>
            <xdr:cNvPr id="1223" name="oknWidget_taxable12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26</xdr:row>
          <xdr:rowOff>57150</xdr:rowOff>
        </xdr:from>
        <xdr:to>
          <xdr:col>7</xdr:col>
          <xdr:colOff>142875</xdr:colOff>
          <xdr:row>26</xdr:row>
          <xdr:rowOff>266700</xdr:rowOff>
        </xdr:to>
        <xdr:sp macro="" textlink="">
          <xdr:nvSpPr>
            <xdr:cNvPr id="1224" name="oknWidget_taxable13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27</xdr:row>
          <xdr:rowOff>57150</xdr:rowOff>
        </xdr:from>
        <xdr:to>
          <xdr:col>7</xdr:col>
          <xdr:colOff>142875</xdr:colOff>
          <xdr:row>27</xdr:row>
          <xdr:rowOff>266700</xdr:rowOff>
        </xdr:to>
        <xdr:sp macro="" textlink="">
          <xdr:nvSpPr>
            <xdr:cNvPr id="1225" name="oknWidget_taxable14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28</xdr:row>
          <xdr:rowOff>47625</xdr:rowOff>
        </xdr:from>
        <xdr:to>
          <xdr:col>7</xdr:col>
          <xdr:colOff>142875</xdr:colOff>
          <xdr:row>28</xdr:row>
          <xdr:rowOff>257175</xdr:rowOff>
        </xdr:to>
        <xdr:sp macro="" textlink="">
          <xdr:nvSpPr>
            <xdr:cNvPr id="1226" name="oknWidget_taxable15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29</xdr:row>
          <xdr:rowOff>47625</xdr:rowOff>
        </xdr:from>
        <xdr:to>
          <xdr:col>7</xdr:col>
          <xdr:colOff>142875</xdr:colOff>
          <xdr:row>29</xdr:row>
          <xdr:rowOff>257175</xdr:rowOff>
        </xdr:to>
        <xdr:sp macro="" textlink="">
          <xdr:nvSpPr>
            <xdr:cNvPr id="1227" name="oknWidget_taxable16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28575</xdr:colOff>
      <xdr:row>0</xdr:row>
      <xdr:rowOff>95250</xdr:rowOff>
    </xdr:from>
    <xdr:ext cx="962025" cy="224998"/>
    <xdr:sp macro="_xll.ExecImeCommand" textlink="">
      <xdr:nvSpPr>
        <xdr:cNvPr id="3" name="oknCmdCle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5</xdr:col>
      <xdr:colOff>28575</xdr:colOff>
      <xdr:row>0</xdr:row>
      <xdr:rowOff>400050</xdr:rowOff>
    </xdr:from>
    <xdr:ext cx="962025" cy="224998"/>
    <xdr:sp macro="_xll.ExecImeCommand" textlink="">
      <xdr:nvSpPr>
        <xdr:cNvPr id="4" name="oknCmdS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6</xdr:col>
      <xdr:colOff>457200</xdr:colOff>
      <xdr:row>0</xdr:row>
      <xdr:rowOff>95250</xdr:rowOff>
    </xdr:from>
    <xdr:ext cx="962025" cy="224998"/>
    <xdr:sp macro="_xll.ExecImeCommand" textlink="">
      <xdr:nvSpPr>
        <xdr:cNvPr id="5" name="oknCmdExtrac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526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6</xdr:col>
      <xdr:colOff>457200</xdr:colOff>
      <xdr:row>0</xdr:row>
      <xdr:rowOff>400050</xdr:rowOff>
    </xdr:from>
    <xdr:ext cx="962025" cy="224998"/>
    <xdr:sp macro="_xll.ExecImeCommand" textlink="">
      <xdr:nvSpPr>
        <xdr:cNvPr id="6" name="oknCmdPri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526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8</xdr:col>
      <xdr:colOff>561975</xdr:colOff>
      <xdr:row>0</xdr:row>
      <xdr:rowOff>95250</xdr:rowOff>
    </xdr:from>
    <xdr:ext cx="962025" cy="224998"/>
    <xdr:sp macro="_xll.ExecImeCommand" textlink="">
      <xdr:nvSpPr>
        <xdr:cNvPr id="7" name="oknCmdPaym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623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8</xdr:col>
      <xdr:colOff>561975</xdr:colOff>
      <xdr:row>0</xdr:row>
      <xdr:rowOff>400050</xdr:rowOff>
    </xdr:from>
    <xdr:ext cx="962025" cy="224998"/>
    <xdr:sp macro="_xll.ExecImeCommand" textlink="">
      <xdr:nvSpPr>
        <xdr:cNvPr id="8" name="oknCmdDet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623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10</xdr:col>
      <xdr:colOff>57150</xdr:colOff>
      <xdr:row>0</xdr:row>
      <xdr:rowOff>95250</xdr:rowOff>
    </xdr:from>
    <xdr:ext cx="962025" cy="224998"/>
    <xdr:sp macro="_xll.ExecImeCommand" textlink="">
      <xdr:nvSpPr>
        <xdr:cNvPr id="9" name="oknCmdCustom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77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10</xdr:col>
      <xdr:colOff>57150</xdr:colOff>
      <xdr:row>0</xdr:row>
      <xdr:rowOff>400050</xdr:rowOff>
    </xdr:from>
    <xdr:ext cx="962025" cy="224998"/>
    <xdr:sp macro="_xll.ExecImeCommand" textlink="">
      <xdr:nvSpPr>
        <xdr:cNvPr id="10" name="oknCmdProduc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577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12</xdr:col>
      <xdr:colOff>314325</xdr:colOff>
      <xdr:row>0</xdr:row>
      <xdr:rowOff>95250</xdr:rowOff>
    </xdr:from>
    <xdr:ext cx="962025" cy="224998"/>
    <xdr:sp macro="_xll.ExecImeCommand" textlink="">
      <xdr:nvSpPr>
        <xdr:cNvPr id="11" name="oknCmdInvoic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673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12</xdr:col>
      <xdr:colOff>314325</xdr:colOff>
      <xdr:row>0</xdr:row>
      <xdr:rowOff>400050</xdr:rowOff>
    </xdr:from>
    <xdr:ext cx="962025" cy="224998"/>
    <xdr:sp macro="_xll.ExecImeCommand" textlink="">
      <xdr:nvSpPr>
        <xdr:cNvPr id="12" name="oknCmdRepo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673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285750</xdr:colOff>
      <xdr:row>0</xdr:row>
      <xdr:rowOff>95250</xdr:rowOff>
    </xdr:from>
    <xdr:ext cx="962025" cy="224998"/>
    <xdr:sp macro="_xll.ExecImeCommand" textlink="">
      <xdr:nvSpPr>
        <xdr:cNvPr id="13" name="oknCmdSetting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675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13</xdr:col>
      <xdr:colOff>285750</xdr:colOff>
      <xdr:row>0</xdr:row>
      <xdr:rowOff>400050</xdr:rowOff>
    </xdr:from>
    <xdr:ext cx="962025" cy="224998"/>
    <xdr:sp macro="_xll.ExecImeCommand" textlink="">
      <xdr:nvSpPr>
        <xdr:cNvPr id="14" name="oknCmdHel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6675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7</xdr:col>
      <xdr:colOff>57150</xdr:colOff>
      <xdr:row>5</xdr:row>
      <xdr:rowOff>133350</xdr:rowOff>
    </xdr:from>
    <xdr:ext cx="1533525" cy="224998"/>
    <xdr:sp macro="_xll.ExecImeCommand" textlink="">
      <xdr:nvSpPr>
        <xdr:cNvPr id="15" name="oknCmdSaveAsNewCustom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38425" y="1819275"/>
          <a:ext cx="15335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Customer</a:t>
          </a:r>
        </a:p>
      </xdr:txBody>
    </xdr:sp>
    <xdr:clientData fPrintsWithSheet="0"/>
  </xdr:oneCellAnchor>
  <xdr:oneCellAnchor>
    <xdr:from>
      <xdr:col>9</xdr:col>
      <xdr:colOff>619125</xdr:colOff>
      <xdr:row>5</xdr:row>
      <xdr:rowOff>142875</xdr:rowOff>
    </xdr:from>
    <xdr:ext cx="1371600" cy="224998"/>
    <xdr:sp macro="_xll.ExecImeCommand" textlink="">
      <xdr:nvSpPr>
        <xdr:cNvPr id="16" name="oknCmdCustomerEdi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257675" y="1828800"/>
          <a:ext cx="13716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0</xdr:col>
      <xdr:colOff>47625</xdr:colOff>
      <xdr:row>0</xdr:row>
      <xdr:rowOff>142875</xdr:rowOff>
    </xdr:from>
    <xdr:ext cx="1190625" cy="224998"/>
    <xdr:sp macro="_xll.ExecImeCommand" textlink="">
      <xdr:nvSpPr>
        <xdr:cNvPr id="17" name="oknCmdAb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7625" y="142875"/>
          <a:ext cx="11906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twoCellAnchor editAs="oneCell">
    <xdr:from>
      <xdr:col>10</xdr:col>
      <xdr:colOff>247651</xdr:colOff>
      <xdr:row>3</xdr:row>
      <xdr:rowOff>114300</xdr:rowOff>
    </xdr:from>
    <xdr:to>
      <xdr:col>12</xdr:col>
      <xdr:colOff>790576</xdr:colOff>
      <xdr:row>4</xdr:row>
      <xdr:rowOff>183002</xdr:rowOff>
    </xdr:to>
    <xdr:pic>
      <xdr:nvPicPr>
        <xdr:cNvPr id="20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6" y="1400175"/>
          <a:ext cx="1295400" cy="268727"/>
        </a:xfrm>
        <a:prstGeom prst="rect">
          <a:avLst/>
        </a:prstGeom>
      </xdr:spPr>
    </xdr:pic>
    <xdr:clientData/>
  </xdr:twoCellAnchor>
  <xdr:twoCellAnchor editAs="oneCell">
    <xdr:from>
      <xdr:col>18</xdr:col>
      <xdr:colOff>133350</xdr:colOff>
      <xdr:row>14</xdr:row>
      <xdr:rowOff>0</xdr:rowOff>
    </xdr:from>
    <xdr:to>
      <xdr:col>26</xdr:col>
      <xdr:colOff>229311</xdr:colOff>
      <xdr:row>22</xdr:row>
      <xdr:rowOff>143235</xdr:rowOff>
    </xdr:to>
    <xdr:pic>
      <xdr:nvPicPr>
        <xdr:cNvPr id="36" name="oknQuickStart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3333750"/>
          <a:ext cx="5096586" cy="2581635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95250</xdr:colOff>
      <xdr:row>4</xdr:row>
      <xdr:rowOff>104775</xdr:rowOff>
    </xdr:from>
    <xdr:to>
      <xdr:col>21</xdr:col>
      <xdr:colOff>523875</xdr:colOff>
      <xdr:row>13</xdr:row>
      <xdr:rowOff>238125</xdr:rowOff>
    </xdr:to>
    <xdr:pic>
      <xdr:nvPicPr>
        <xdr:cNvPr id="18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41E5C6-C3A6-4CA2-A9DA-971C2E9DB3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159067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21</xdr:col>
      <xdr:colOff>523875</xdr:colOff>
      <xdr:row>4</xdr:row>
      <xdr:rowOff>104775</xdr:rowOff>
    </xdr:from>
    <xdr:to>
      <xdr:col>25</xdr:col>
      <xdr:colOff>466725</xdr:colOff>
      <xdr:row>13</xdr:row>
      <xdr:rowOff>238125</xdr:rowOff>
    </xdr:to>
    <xdr:pic>
      <xdr:nvPicPr>
        <xdr:cNvPr id="21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9EAA79-315B-46F8-8D3A-B368675BE3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159067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25</xdr:col>
      <xdr:colOff>466725</xdr:colOff>
      <xdr:row>4</xdr:row>
      <xdr:rowOff>104775</xdr:rowOff>
    </xdr:from>
    <xdr:to>
      <xdr:col>30</xdr:col>
      <xdr:colOff>265151</xdr:colOff>
      <xdr:row>13</xdr:row>
      <xdr:rowOff>238125</xdr:rowOff>
    </xdr:to>
    <xdr:pic>
      <xdr:nvPicPr>
        <xdr:cNvPr id="25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6056095-BD77-40F7-AD92-28D1A97BD0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0" y="1590675"/>
          <a:ext cx="2846426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10241" name="oknWidget_2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10242" name="oknWidget_1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914400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9048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1265" name="oknWidget_2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11266" name="oknWidget_1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91440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2289" name="oknWidget_2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12290" name="oknWidget_1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9048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91440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3313" name="oknWidget_2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13314" name="oknWidget_1">
          <a:extLst>
            <a:ext uri="{FF2B5EF4-FFF2-40B4-BE49-F238E27FC236}">
              <a16:creationId xmlns:a16="http://schemas.microsoft.com/office/drawing/2014/main" id="{00000000-0008-0000-0400-0000023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9048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9048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90487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14337" name="oknWidget_2">
          <a:extLst>
            <a:ext uri="{FF2B5EF4-FFF2-40B4-BE49-F238E27FC236}">
              <a16:creationId xmlns:a16="http://schemas.microsoft.com/office/drawing/2014/main" id="{00000000-0008-0000-0500-0000013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14338" name="oknWidget_1">
          <a:extLst>
            <a:ext uri="{FF2B5EF4-FFF2-40B4-BE49-F238E27FC236}">
              <a16:creationId xmlns:a16="http://schemas.microsoft.com/office/drawing/2014/main" id="{00000000-0008-0000-0500-0000023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90487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90487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914400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90487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15361" name="oknWidget_PaymentReport2"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15362" name="oknWidget_PaymentReport">
          <a:extLst>
            <a:ext uri="{FF2B5EF4-FFF2-40B4-BE49-F238E27FC236}">
              <a16:creationId xmlns:a16="http://schemas.microsoft.com/office/drawing/2014/main" id="{00000000-0008-0000-0600-0000023C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90487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" Type="http://schemas.openxmlformats.org/officeDocument/2006/relationships/hyperlink" Target="http://www.invoicingtemplate.com/service-proposal-and-quote.html" TargetMode="External"/><Relationship Id="rId21" Type="http://schemas.openxmlformats.org/officeDocument/2006/relationships/ctrlProp" Target="../ctrlProps/ctrlProp12.xm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2" Type="http://schemas.openxmlformats.org/officeDocument/2006/relationships/hyperlink" Target="http://www.invoicingtemplate.com/service-proposal-and-quote.html" TargetMode="Externa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1" Type="http://schemas.openxmlformats.org/officeDocument/2006/relationships/hyperlink" Target="http://www.invoicingtemplate.com/service-proposal-and-quote.html" TargetMode="External"/><Relationship Id="rId6" Type="http://schemas.openxmlformats.org/officeDocument/2006/relationships/hyperlink" Target="http://www.invoicingtemplate.com/service-proposal-and-quote.html" TargetMode="External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5" Type="http://schemas.openxmlformats.org/officeDocument/2006/relationships/hyperlink" Target="http://www.invoicingtemplate.com/service-proposal-and-quote.html" TargetMode="External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4" Type="http://schemas.openxmlformats.org/officeDocument/2006/relationships/hyperlink" Target="http://www.invoicingtemplate.com/service-proposal-and-quote.html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service-proposal-and-quote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KR959"/>
  <sheetViews>
    <sheetView showGridLines="0" showRowColHeaders="0" showZeros="0" tabSelected="1" showOutlineSymbols="0" zoomScaleNormal="100" workbookViewId="0">
      <pane xSplit="1" ySplit="1" topLeftCell="D2" activePane="bottomRight" state="frozen"/>
      <selection pane="topRight" activeCell="D1" sqref="D1"/>
      <selection pane="bottomLeft" activeCell="A2" sqref="A2"/>
      <selection pane="bottomRight" activeCell="H9" sqref="H9:K9"/>
    </sheetView>
  </sheetViews>
  <sheetFormatPr defaultRowHeight="12"/>
  <cols>
    <col min="1" max="1" width="19" style="132" customWidth="1"/>
    <col min="2" max="2" width="10.28515625" style="72" hidden="1" customWidth="1"/>
    <col min="3" max="3" width="16" style="72" hidden="1" customWidth="1"/>
    <col min="4" max="4" width="0.5703125" style="73" customWidth="1"/>
    <col min="5" max="5" width="11.140625" style="73" hidden="1" customWidth="1"/>
    <col min="6" max="6" width="8.85546875" style="74" customWidth="1"/>
    <col min="7" max="7" width="10.28515625" style="74" customWidth="1"/>
    <col min="8" max="8" width="3.28515625" style="74" customWidth="1"/>
    <col min="9" max="9" width="12.5703125" style="74" customWidth="1"/>
    <col min="10" max="10" width="14.42578125" style="74" customWidth="1"/>
    <col min="11" max="11" width="7" style="74" customWidth="1"/>
    <col min="12" max="12" width="4.28515625" style="74" customWidth="1"/>
    <col min="13" max="13" width="15.42578125" style="74" customWidth="1"/>
    <col min="14" max="14" width="5.7109375" style="74" customWidth="1"/>
    <col min="15" max="15" width="12.5703125" style="74" customWidth="1"/>
    <col min="16" max="16" width="1.5703125" style="124" customWidth="1"/>
    <col min="17" max="17" width="1" style="75" customWidth="1"/>
    <col min="18" max="18" width="13.42578125" style="75" customWidth="1"/>
    <col min="19" max="19" width="10" style="75" customWidth="1"/>
    <col min="20" max="20" width="10.140625" style="75" customWidth="1"/>
    <col min="21" max="42" width="9.140625" style="75"/>
    <col min="43" max="16384" width="9.140625" style="74"/>
  </cols>
  <sheetData>
    <row r="1" spans="1:980" s="156" customFormat="1" ht="53.25" customHeight="1">
      <c r="A1" s="154"/>
      <c r="B1" s="155"/>
      <c r="C1" s="155"/>
      <c r="D1" s="154"/>
      <c r="E1" s="154"/>
      <c r="R1" s="157"/>
      <c r="S1" s="158"/>
      <c r="T1" s="158"/>
      <c r="AJY1" s="173" t="s">
        <v>148</v>
      </c>
      <c r="AKA1" s="173" t="s">
        <v>148</v>
      </c>
      <c r="AKR1" s="173" t="s">
        <v>148</v>
      </c>
    </row>
    <row r="2" spans="1:980" ht="32.25" customHeight="1">
      <c r="A2" s="133" t="s">
        <v>26</v>
      </c>
      <c r="F2" s="219" t="s">
        <v>112</v>
      </c>
      <c r="G2" s="219"/>
      <c r="H2" s="219"/>
      <c r="I2" s="219"/>
      <c r="J2" s="219"/>
      <c r="K2" s="219"/>
      <c r="L2" s="219"/>
      <c r="M2" s="219"/>
      <c r="N2" s="219"/>
      <c r="O2" s="219"/>
      <c r="P2" s="125"/>
      <c r="R2" s="139"/>
      <c r="S2" s="139"/>
      <c r="T2" s="139"/>
      <c r="V2" s="140"/>
      <c r="W2" s="140"/>
    </row>
    <row r="3" spans="1:980" ht="15.95" customHeight="1">
      <c r="A3" s="134" t="s">
        <v>130</v>
      </c>
      <c r="F3" s="74" t="s">
        <v>132</v>
      </c>
      <c r="M3" s="197" t="s">
        <v>81</v>
      </c>
      <c r="N3" s="197"/>
      <c r="O3" s="197"/>
      <c r="R3" s="75" t="s">
        <v>133</v>
      </c>
      <c r="S3" s="220" t="s">
        <v>63</v>
      </c>
      <c r="T3" s="220"/>
      <c r="U3" s="220"/>
      <c r="W3" s="140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</row>
    <row r="4" spans="1:980" ht="15.95" customHeight="1">
      <c r="A4" s="133" t="s">
        <v>27</v>
      </c>
      <c r="F4" s="74" t="s">
        <v>134</v>
      </c>
      <c r="N4" s="198" t="s">
        <v>108</v>
      </c>
      <c r="O4" s="198"/>
      <c r="P4" s="126"/>
      <c r="R4" s="75" t="s">
        <v>135</v>
      </c>
      <c r="S4" s="220" t="s">
        <v>127</v>
      </c>
      <c r="T4" s="220"/>
      <c r="U4" s="220"/>
      <c r="W4" s="140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pans="1:980" ht="15.95" customHeight="1">
      <c r="A5" s="134" t="s">
        <v>116</v>
      </c>
      <c r="F5" s="74" t="s">
        <v>109</v>
      </c>
      <c r="N5" s="198" t="s">
        <v>108</v>
      </c>
      <c r="O5" s="198"/>
      <c r="P5" s="127"/>
      <c r="R5" s="141"/>
      <c r="S5"/>
      <c r="T5"/>
      <c r="U5"/>
      <c r="V5"/>
      <c r="W5"/>
      <c r="X5"/>
      <c r="Y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</row>
    <row r="6" spans="1:980" ht="15.75" customHeight="1">
      <c r="A6" s="135"/>
      <c r="B6" s="76">
        <v>1</v>
      </c>
      <c r="C6" s="77"/>
      <c r="I6" s="206"/>
      <c r="J6" s="206"/>
      <c r="K6" s="206"/>
      <c r="N6" s="78"/>
      <c r="R6" s="141"/>
      <c r="S6"/>
      <c r="T6"/>
      <c r="U6"/>
      <c r="V6"/>
      <c r="W6"/>
      <c r="X6"/>
      <c r="Y6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</row>
    <row r="7" spans="1:980" ht="15.95" customHeight="1">
      <c r="A7" s="136"/>
      <c r="B7" s="76">
        <v>0</v>
      </c>
      <c r="C7" s="77"/>
      <c r="F7" s="215" t="s">
        <v>83</v>
      </c>
      <c r="G7" s="215"/>
      <c r="H7" s="78"/>
      <c r="J7" s="78"/>
      <c r="K7" s="78"/>
      <c r="R7" s="143"/>
      <c r="S7"/>
      <c r="T7"/>
      <c r="U7"/>
      <c r="V7"/>
      <c r="W7"/>
      <c r="X7"/>
      <c r="Y7"/>
      <c r="AS7" s="75"/>
      <c r="AT7" s="75"/>
      <c r="AU7" s="75"/>
      <c r="AV7" s="75"/>
      <c r="AW7" s="140" t="s">
        <v>110</v>
      </c>
      <c r="AX7" s="75"/>
      <c r="AY7" s="75"/>
      <c r="AZ7" s="75"/>
      <c r="BA7" s="75"/>
      <c r="BB7" s="75"/>
      <c r="BC7" s="75"/>
      <c r="BD7" s="75"/>
      <c r="BE7" s="75"/>
    </row>
    <row r="8" spans="1:980" ht="15.95" customHeight="1">
      <c r="A8" s="137"/>
      <c r="B8" s="76"/>
      <c r="C8" s="77"/>
      <c r="F8" s="79"/>
      <c r="G8" s="80" t="s">
        <v>91</v>
      </c>
      <c r="H8" s="190" t="s">
        <v>128</v>
      </c>
      <c r="I8" s="189"/>
      <c r="J8" s="189"/>
      <c r="K8" s="189"/>
      <c r="R8" s="141"/>
      <c r="S8"/>
      <c r="T8"/>
      <c r="U8"/>
      <c r="V8"/>
      <c r="W8"/>
      <c r="X8"/>
      <c r="Y8"/>
      <c r="AS8" s="75"/>
      <c r="AT8" s="75"/>
      <c r="AU8" s="75"/>
      <c r="AV8" s="75"/>
      <c r="AW8" s="199"/>
      <c r="AX8" s="199"/>
      <c r="AY8" s="75"/>
      <c r="AZ8" s="75"/>
      <c r="BA8" s="75"/>
      <c r="BB8" s="75"/>
      <c r="BC8" s="75"/>
      <c r="BD8" s="200"/>
      <c r="BE8" s="200"/>
    </row>
    <row r="9" spans="1:980" ht="15.95" customHeight="1">
      <c r="A9" s="137"/>
      <c r="B9" s="76">
        <v>0</v>
      </c>
      <c r="C9" s="77"/>
      <c r="G9" s="80" t="s">
        <v>92</v>
      </c>
      <c r="H9" s="190" t="s">
        <v>129</v>
      </c>
      <c r="I9" s="189"/>
      <c r="J9" s="189"/>
      <c r="K9" s="189"/>
      <c r="L9" s="195" t="s">
        <v>84</v>
      </c>
      <c r="M9" s="196"/>
      <c r="N9" s="194"/>
      <c r="O9" s="193"/>
      <c r="R9" s="143"/>
      <c r="S9"/>
      <c r="T9"/>
      <c r="U9"/>
      <c r="V9"/>
      <c r="W9"/>
      <c r="X9"/>
      <c r="Y9"/>
      <c r="AS9" s="75"/>
      <c r="AT9" s="75"/>
      <c r="AU9" s="75"/>
      <c r="AV9" s="75"/>
      <c r="AW9" s="191"/>
      <c r="AX9" s="191"/>
      <c r="AY9" s="75"/>
      <c r="AZ9" s="75"/>
      <c r="BA9" s="75"/>
      <c r="BB9" s="75"/>
      <c r="BC9" s="75"/>
      <c r="BD9" s="144"/>
      <c r="BE9" s="144"/>
    </row>
    <row r="10" spans="1:980" ht="15.95" customHeight="1">
      <c r="A10" s="135"/>
      <c r="B10" s="76">
        <v>1</v>
      </c>
      <c r="C10" s="77"/>
      <c r="G10" s="80" t="s">
        <v>93</v>
      </c>
      <c r="H10" s="189"/>
      <c r="I10" s="189"/>
      <c r="J10" s="189"/>
      <c r="K10" s="189"/>
      <c r="L10" s="195" t="s">
        <v>86</v>
      </c>
      <c r="M10" s="196"/>
      <c r="N10" s="192">
        <v>0</v>
      </c>
      <c r="O10" s="193"/>
      <c r="R10" s="143"/>
      <c r="S10"/>
      <c r="T10"/>
      <c r="U10"/>
      <c r="V10"/>
      <c r="W10"/>
      <c r="X10"/>
      <c r="Y10"/>
      <c r="AS10" s="75"/>
      <c r="AT10" s="75"/>
      <c r="AU10" s="75"/>
      <c r="AV10" s="75"/>
      <c r="AW10" s="142"/>
      <c r="AX10" s="142"/>
      <c r="AY10" s="75"/>
      <c r="AZ10" s="75"/>
      <c r="BA10" s="75"/>
      <c r="BB10" s="75"/>
      <c r="BC10" s="75"/>
      <c r="BD10" s="75"/>
      <c r="BE10" s="75"/>
    </row>
    <row r="11" spans="1:980" ht="15.95" customHeight="1">
      <c r="A11" s="135"/>
      <c r="B11" s="76">
        <v>0.06</v>
      </c>
      <c r="C11" s="77"/>
      <c r="G11" s="80" t="s">
        <v>94</v>
      </c>
      <c r="H11" s="189"/>
      <c r="I11" s="189"/>
      <c r="J11" s="189"/>
      <c r="K11" s="189"/>
      <c r="L11" s="81"/>
      <c r="M11" s="81"/>
      <c r="N11" s="82"/>
      <c r="O11" s="82"/>
      <c r="R11" s="143"/>
      <c r="S11"/>
      <c r="T11"/>
      <c r="U11"/>
      <c r="V11"/>
      <c r="W11"/>
      <c r="X11"/>
      <c r="Y11"/>
      <c r="AS11" s="75"/>
      <c r="AT11" s="75"/>
      <c r="AU11" s="199"/>
      <c r="AV11" s="199"/>
      <c r="AW11" s="199"/>
      <c r="AX11" s="75"/>
      <c r="AY11" s="75"/>
      <c r="AZ11" s="75"/>
      <c r="BA11" s="75"/>
      <c r="BB11" s="75"/>
      <c r="BC11" s="75"/>
      <c r="BD11" s="75"/>
      <c r="BE11" s="75"/>
    </row>
    <row r="12" spans="1:980" ht="15.95" customHeight="1">
      <c r="A12" s="135"/>
      <c r="G12" s="80" t="s">
        <v>95</v>
      </c>
      <c r="H12" s="189"/>
      <c r="I12" s="189"/>
      <c r="J12" s="189"/>
      <c r="K12" s="189"/>
      <c r="N12" s="205">
        <v>0</v>
      </c>
      <c r="O12" s="205"/>
      <c r="R12" s="143"/>
      <c r="S12"/>
      <c r="T12"/>
      <c r="U12"/>
      <c r="V12"/>
      <c r="W12"/>
      <c r="X12"/>
      <c r="Y12"/>
      <c r="AS12" s="75"/>
      <c r="AT12" s="75"/>
      <c r="AU12" s="187" t="s">
        <v>42</v>
      </c>
      <c r="AV12" s="188"/>
      <c r="AW12" s="187" t="s">
        <v>70</v>
      </c>
      <c r="AX12" s="188"/>
      <c r="AY12" s="145" t="s">
        <v>71</v>
      </c>
      <c r="AZ12" s="187" t="s">
        <v>72</v>
      </c>
      <c r="BA12" s="188"/>
      <c r="BB12" s="146"/>
      <c r="BC12" s="146" t="s">
        <v>41</v>
      </c>
      <c r="BD12" s="75"/>
      <c r="BE12" s="75"/>
    </row>
    <row r="13" spans="1:980" ht="19.5" hidden="1" customHeight="1">
      <c r="A13" s="135"/>
      <c r="R13" s="143"/>
      <c r="S13"/>
      <c r="T13"/>
      <c r="U13"/>
      <c r="V13"/>
      <c r="W13"/>
      <c r="X13"/>
      <c r="Y13"/>
      <c r="AS13" s="75"/>
      <c r="AT13" s="75"/>
      <c r="AU13" s="203"/>
      <c r="AV13" s="204"/>
      <c r="AW13" s="203" t="s">
        <v>118</v>
      </c>
      <c r="AX13" s="204"/>
      <c r="AY13" s="147">
        <v>40815</v>
      </c>
      <c r="AZ13" s="201"/>
      <c r="BA13" s="202"/>
      <c r="BB13" s="75"/>
      <c r="BC13" s="148"/>
      <c r="BD13" s="75"/>
      <c r="BE13" s="75"/>
    </row>
    <row r="14" spans="1:980" ht="20.100000000000001" customHeight="1">
      <c r="A14" s="138" t="s">
        <v>111</v>
      </c>
      <c r="B14" s="72" t="s">
        <v>28</v>
      </c>
      <c r="C14" s="72" t="s">
        <v>74</v>
      </c>
      <c r="E14" s="83" t="s">
        <v>90</v>
      </c>
      <c r="F14" s="207" t="s">
        <v>136</v>
      </c>
      <c r="G14" s="208"/>
      <c r="H14" s="209"/>
      <c r="I14" s="207" t="s">
        <v>57</v>
      </c>
      <c r="J14" s="208"/>
      <c r="K14" s="208"/>
      <c r="L14" s="208"/>
      <c r="M14" s="209"/>
      <c r="N14" s="159" t="s">
        <v>88</v>
      </c>
      <c r="O14" s="159" t="s">
        <v>58</v>
      </c>
      <c r="P14" s="128"/>
      <c r="R14" s="146" t="s">
        <v>73</v>
      </c>
      <c r="S14"/>
      <c r="T14"/>
      <c r="U14"/>
      <c r="V14"/>
      <c r="W14"/>
      <c r="X14"/>
      <c r="Y14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</row>
    <row r="15" spans="1:980" ht="24" customHeight="1">
      <c r="A15" s="84" t="s">
        <v>123</v>
      </c>
      <c r="B15" s="85">
        <v>0</v>
      </c>
      <c r="C15" s="85">
        <v>0</v>
      </c>
      <c r="D15" s="86"/>
      <c r="E15" s="82" t="b">
        <v>1</v>
      </c>
      <c r="F15" s="210" t="s">
        <v>124</v>
      </c>
      <c r="G15" s="211"/>
      <c r="H15" s="87"/>
      <c r="I15" s="212" t="s">
        <v>114</v>
      </c>
      <c r="J15" s="213"/>
      <c r="K15" s="213"/>
      <c r="L15" s="213"/>
      <c r="M15" s="214"/>
      <c r="N15" s="88">
        <v>1</v>
      </c>
      <c r="O15" s="89">
        <v>500</v>
      </c>
      <c r="P15" s="129"/>
      <c r="R15" s="90">
        <v>512</v>
      </c>
      <c r="S15"/>
      <c r="T15"/>
      <c r="U15"/>
      <c r="V15"/>
      <c r="W15"/>
      <c r="X15"/>
      <c r="Y1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</row>
    <row r="16" spans="1:980" ht="24" customHeight="1">
      <c r="A16" s="91" t="s">
        <v>122</v>
      </c>
      <c r="B16" s="85">
        <v>0</v>
      </c>
      <c r="C16" s="85">
        <v>0</v>
      </c>
      <c r="D16" s="86"/>
      <c r="E16" s="82" t="b">
        <v>1</v>
      </c>
      <c r="F16" s="185" t="s">
        <v>125</v>
      </c>
      <c r="G16" s="186"/>
      <c r="H16" s="92"/>
      <c r="I16" s="182" t="s">
        <v>113</v>
      </c>
      <c r="J16" s="183"/>
      <c r="K16" s="183"/>
      <c r="L16" s="183"/>
      <c r="M16" s="184"/>
      <c r="N16" s="93">
        <v>2</v>
      </c>
      <c r="O16" s="94">
        <v>600</v>
      </c>
      <c r="P16" s="130"/>
      <c r="R16" s="90">
        <v>630</v>
      </c>
      <c r="S16"/>
      <c r="T16"/>
      <c r="U16"/>
      <c r="V16"/>
      <c r="W16"/>
      <c r="X16"/>
      <c r="Y16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</row>
    <row r="17" spans="1:57" ht="24" customHeight="1">
      <c r="A17" s="91" t="s">
        <v>119</v>
      </c>
      <c r="B17" s="85">
        <v>0</v>
      </c>
      <c r="C17" s="85">
        <v>0</v>
      </c>
      <c r="D17" s="86"/>
      <c r="E17" s="82" t="b">
        <v>1</v>
      </c>
      <c r="F17" s="185" t="s">
        <v>126</v>
      </c>
      <c r="G17" s="186"/>
      <c r="H17" s="92"/>
      <c r="I17" s="182" t="s">
        <v>115</v>
      </c>
      <c r="J17" s="183"/>
      <c r="K17" s="183"/>
      <c r="L17" s="183"/>
      <c r="M17" s="184"/>
      <c r="N17" s="93">
        <v>3</v>
      </c>
      <c r="O17" s="95">
        <v>700</v>
      </c>
      <c r="P17" s="130"/>
      <c r="R17" s="90">
        <v>221</v>
      </c>
      <c r="S17"/>
      <c r="T17"/>
      <c r="U17"/>
      <c r="V17"/>
      <c r="W17"/>
      <c r="X17"/>
      <c r="Y17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</row>
    <row r="18" spans="1:57" ht="24" customHeight="1">
      <c r="A18" s="91" t="s">
        <v>63</v>
      </c>
      <c r="B18" s="85">
        <v>0</v>
      </c>
      <c r="C18" s="85">
        <v>0</v>
      </c>
      <c r="D18" s="86">
        <v>-1</v>
      </c>
      <c r="E18" s="82" t="b">
        <v>0</v>
      </c>
      <c r="F18" s="185"/>
      <c r="G18" s="186"/>
      <c r="H18" s="92"/>
      <c r="I18" s="182"/>
      <c r="J18" s="183"/>
      <c r="K18" s="183"/>
      <c r="L18" s="183"/>
      <c r="M18" s="184"/>
      <c r="N18" s="93">
        <v>0</v>
      </c>
      <c r="O18" s="95">
        <v>0</v>
      </c>
      <c r="P18" s="130"/>
      <c r="R18" s="90">
        <v>0</v>
      </c>
      <c r="S18"/>
      <c r="T18"/>
      <c r="U18"/>
      <c r="V18"/>
      <c r="W18"/>
      <c r="X18"/>
      <c r="Y18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</row>
    <row r="19" spans="1:57" ht="24" customHeight="1">
      <c r="A19" s="91" t="s">
        <v>63</v>
      </c>
      <c r="B19" s="85">
        <v>0</v>
      </c>
      <c r="C19" s="85">
        <v>0</v>
      </c>
      <c r="D19" s="86"/>
      <c r="E19" s="82" t="b">
        <v>0</v>
      </c>
      <c r="F19" s="185"/>
      <c r="G19" s="186"/>
      <c r="H19" s="92"/>
      <c r="I19" s="182"/>
      <c r="J19" s="183"/>
      <c r="K19" s="183"/>
      <c r="L19" s="183"/>
      <c r="M19" s="184"/>
      <c r="N19" s="93">
        <v>0</v>
      </c>
      <c r="O19" s="95">
        <v>0</v>
      </c>
      <c r="P19" s="130"/>
      <c r="R19" s="90">
        <v>0</v>
      </c>
      <c r="S19"/>
      <c r="T19"/>
      <c r="U19"/>
      <c r="V19"/>
      <c r="W19"/>
      <c r="X19"/>
      <c r="Y19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</row>
    <row r="20" spans="1:57" ht="24" customHeight="1">
      <c r="A20" s="91" t="s">
        <v>63</v>
      </c>
      <c r="B20" s="85">
        <v>0</v>
      </c>
      <c r="C20" s="85">
        <v>0</v>
      </c>
      <c r="D20" s="86"/>
      <c r="E20" s="82" t="b">
        <v>0</v>
      </c>
      <c r="F20" s="185"/>
      <c r="G20" s="186"/>
      <c r="H20" s="92"/>
      <c r="I20" s="182"/>
      <c r="J20" s="183"/>
      <c r="K20" s="183"/>
      <c r="L20" s="183"/>
      <c r="M20" s="184"/>
      <c r="N20" s="93">
        <v>0</v>
      </c>
      <c r="O20" s="95">
        <v>0</v>
      </c>
      <c r="P20" s="130"/>
      <c r="R20" s="90">
        <v>0</v>
      </c>
      <c r="S20"/>
      <c r="T20"/>
      <c r="U20"/>
      <c r="V20"/>
      <c r="W20"/>
      <c r="X20"/>
      <c r="Y20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</row>
    <row r="21" spans="1:57" ht="24" customHeight="1">
      <c r="A21" s="91" t="s">
        <v>63</v>
      </c>
      <c r="B21" s="85">
        <v>0</v>
      </c>
      <c r="C21" s="85">
        <v>0</v>
      </c>
      <c r="D21" s="86"/>
      <c r="E21" s="82" t="b">
        <v>0</v>
      </c>
      <c r="F21" s="185"/>
      <c r="G21" s="186"/>
      <c r="H21" s="92"/>
      <c r="I21" s="182"/>
      <c r="J21" s="183"/>
      <c r="K21" s="183"/>
      <c r="L21" s="183"/>
      <c r="M21" s="184"/>
      <c r="N21" s="93">
        <v>0</v>
      </c>
      <c r="O21" s="95">
        <v>0</v>
      </c>
      <c r="P21" s="130"/>
      <c r="R21" s="90">
        <v>0</v>
      </c>
      <c r="S21"/>
      <c r="T21"/>
      <c r="U21"/>
      <c r="V21"/>
      <c r="W21"/>
      <c r="X21"/>
      <c r="Y21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</row>
    <row r="22" spans="1:57" ht="24" customHeight="1">
      <c r="A22" s="91" t="s">
        <v>63</v>
      </c>
      <c r="B22" s="85">
        <v>0</v>
      </c>
      <c r="C22" s="85">
        <v>0</v>
      </c>
      <c r="D22" s="86"/>
      <c r="E22" s="82" t="b">
        <v>0</v>
      </c>
      <c r="F22" s="185"/>
      <c r="G22" s="186"/>
      <c r="H22" s="92"/>
      <c r="I22" s="182"/>
      <c r="J22" s="183"/>
      <c r="K22" s="183"/>
      <c r="L22" s="183"/>
      <c r="M22" s="184"/>
      <c r="N22" s="93">
        <v>0</v>
      </c>
      <c r="O22" s="95">
        <v>0</v>
      </c>
      <c r="P22" s="130"/>
      <c r="R22" s="90">
        <v>0</v>
      </c>
      <c r="S22"/>
      <c r="T22"/>
      <c r="U22"/>
      <c r="V22"/>
      <c r="W22"/>
      <c r="X22"/>
      <c r="Y22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</row>
    <row r="23" spans="1:57" ht="24" customHeight="1">
      <c r="A23" s="91" t="s">
        <v>63</v>
      </c>
      <c r="B23" s="85">
        <v>0</v>
      </c>
      <c r="C23" s="85">
        <v>0</v>
      </c>
      <c r="D23" s="86"/>
      <c r="E23" s="82" t="b">
        <v>0</v>
      </c>
      <c r="F23" s="185"/>
      <c r="G23" s="186"/>
      <c r="H23" s="92"/>
      <c r="I23" s="182"/>
      <c r="J23" s="183"/>
      <c r="K23" s="183"/>
      <c r="L23" s="183"/>
      <c r="M23" s="184"/>
      <c r="N23" s="93">
        <v>0</v>
      </c>
      <c r="O23" s="95">
        <v>0</v>
      </c>
      <c r="P23" s="130"/>
      <c r="R23" s="90">
        <v>0</v>
      </c>
      <c r="S23"/>
      <c r="T23"/>
      <c r="U23"/>
      <c r="V23"/>
      <c r="W23"/>
      <c r="X23"/>
      <c r="Y23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</row>
    <row r="24" spans="1:57" ht="24" customHeight="1">
      <c r="A24" s="91" t="s">
        <v>63</v>
      </c>
      <c r="B24" s="85">
        <v>0</v>
      </c>
      <c r="C24" s="85">
        <v>0</v>
      </c>
      <c r="D24" s="86"/>
      <c r="E24" s="82" t="b">
        <v>0</v>
      </c>
      <c r="F24" s="185"/>
      <c r="G24" s="186"/>
      <c r="H24" s="92"/>
      <c r="I24" s="182"/>
      <c r="J24" s="183"/>
      <c r="K24" s="183"/>
      <c r="L24" s="183"/>
      <c r="M24" s="184"/>
      <c r="N24" s="93">
        <v>0</v>
      </c>
      <c r="O24" s="95">
        <v>0</v>
      </c>
      <c r="P24" s="130"/>
      <c r="R24" s="90">
        <v>0</v>
      </c>
      <c r="S24"/>
      <c r="T24"/>
      <c r="U24"/>
      <c r="V24"/>
      <c r="W24"/>
      <c r="X24"/>
      <c r="Y24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</row>
    <row r="25" spans="1:57" ht="24" customHeight="1">
      <c r="A25" s="91" t="s">
        <v>63</v>
      </c>
      <c r="B25" s="85">
        <v>0</v>
      </c>
      <c r="C25" s="85">
        <v>0</v>
      </c>
      <c r="D25" s="86"/>
      <c r="E25" s="82" t="b">
        <v>0</v>
      </c>
      <c r="F25" s="185"/>
      <c r="G25" s="186"/>
      <c r="H25" s="92"/>
      <c r="I25" s="182"/>
      <c r="J25" s="183"/>
      <c r="K25" s="183"/>
      <c r="L25" s="183"/>
      <c r="M25" s="184"/>
      <c r="N25" s="93">
        <v>0</v>
      </c>
      <c r="O25" s="95">
        <v>0</v>
      </c>
      <c r="P25" s="130"/>
      <c r="R25" s="90">
        <v>0</v>
      </c>
      <c r="S25"/>
      <c r="T25"/>
      <c r="U25"/>
      <c r="V25"/>
      <c r="W25"/>
      <c r="X25"/>
      <c r="Y2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</row>
    <row r="26" spans="1:57" ht="24" customHeight="1">
      <c r="A26" s="91" t="s">
        <v>63</v>
      </c>
      <c r="B26" s="85">
        <v>0</v>
      </c>
      <c r="C26" s="85">
        <v>0</v>
      </c>
      <c r="D26" s="86"/>
      <c r="E26" s="82">
        <v>0</v>
      </c>
      <c r="F26" s="185"/>
      <c r="G26" s="186"/>
      <c r="H26" s="92"/>
      <c r="I26" s="182"/>
      <c r="J26" s="183"/>
      <c r="K26" s="183"/>
      <c r="L26" s="183"/>
      <c r="M26" s="184"/>
      <c r="N26" s="96">
        <v>0</v>
      </c>
      <c r="O26" s="97">
        <v>0</v>
      </c>
      <c r="P26" s="130"/>
      <c r="R26" s="90">
        <v>0</v>
      </c>
      <c r="S26"/>
      <c r="T26"/>
      <c r="U26"/>
      <c r="V26"/>
      <c r="W26"/>
      <c r="X26"/>
      <c r="Y26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</row>
    <row r="27" spans="1:57" ht="24" customHeight="1">
      <c r="A27" s="91" t="s">
        <v>63</v>
      </c>
      <c r="B27" s="85">
        <v>0</v>
      </c>
      <c r="C27" s="85">
        <v>0</v>
      </c>
      <c r="D27" s="86"/>
      <c r="E27" s="82">
        <v>0</v>
      </c>
      <c r="F27" s="185"/>
      <c r="G27" s="186"/>
      <c r="H27" s="92"/>
      <c r="I27" s="182"/>
      <c r="J27" s="183"/>
      <c r="K27" s="183"/>
      <c r="L27" s="183"/>
      <c r="M27" s="184"/>
      <c r="N27" s="96">
        <v>0</v>
      </c>
      <c r="O27" s="97">
        <v>0</v>
      </c>
      <c r="P27" s="130"/>
      <c r="R27" s="90">
        <v>0</v>
      </c>
      <c r="S27"/>
      <c r="T27"/>
      <c r="U27"/>
      <c r="V27"/>
      <c r="W27"/>
      <c r="X27"/>
      <c r="Y27"/>
    </row>
    <row r="28" spans="1:57" ht="24" customHeight="1">
      <c r="A28" s="91" t="s">
        <v>63</v>
      </c>
      <c r="B28" s="85">
        <v>0</v>
      </c>
      <c r="C28" s="85">
        <v>0</v>
      </c>
      <c r="D28" s="86"/>
      <c r="E28" s="82" t="b">
        <v>0</v>
      </c>
      <c r="F28" s="185"/>
      <c r="G28" s="186"/>
      <c r="H28" s="92"/>
      <c r="I28" s="182"/>
      <c r="J28" s="183"/>
      <c r="K28" s="183"/>
      <c r="L28" s="183"/>
      <c r="M28" s="184"/>
      <c r="N28" s="96">
        <v>0</v>
      </c>
      <c r="O28" s="97">
        <v>0</v>
      </c>
      <c r="P28" s="130"/>
      <c r="R28" s="90">
        <v>0</v>
      </c>
      <c r="S28"/>
      <c r="T28"/>
      <c r="U28"/>
      <c r="V28"/>
      <c r="W28"/>
      <c r="X28"/>
      <c r="Y28"/>
    </row>
    <row r="29" spans="1:57" ht="24" customHeight="1">
      <c r="A29" s="91" t="s">
        <v>63</v>
      </c>
      <c r="B29" s="85">
        <v>0</v>
      </c>
      <c r="C29" s="85">
        <v>0</v>
      </c>
      <c r="D29" s="86"/>
      <c r="E29" s="82">
        <v>0</v>
      </c>
      <c r="F29" s="185"/>
      <c r="G29" s="186"/>
      <c r="H29" s="92"/>
      <c r="I29" s="182"/>
      <c r="J29" s="183"/>
      <c r="K29" s="183"/>
      <c r="L29" s="183"/>
      <c r="M29" s="184"/>
      <c r="N29" s="96">
        <v>0</v>
      </c>
      <c r="O29" s="97">
        <v>0</v>
      </c>
      <c r="P29" s="130"/>
      <c r="R29" s="90">
        <v>0</v>
      </c>
    </row>
    <row r="30" spans="1:57" ht="24" customHeight="1">
      <c r="A30" s="91" t="s">
        <v>63</v>
      </c>
      <c r="B30" s="85">
        <v>0</v>
      </c>
      <c r="C30" s="85">
        <v>0</v>
      </c>
      <c r="D30" s="86"/>
      <c r="E30" s="82">
        <v>0</v>
      </c>
      <c r="F30" s="226"/>
      <c r="G30" s="227"/>
      <c r="H30" s="98"/>
      <c r="I30" s="232"/>
      <c r="J30" s="233"/>
      <c r="K30" s="233"/>
      <c r="L30" s="233"/>
      <c r="M30" s="234"/>
      <c r="N30" s="99">
        <v>0</v>
      </c>
      <c r="O30" s="100">
        <v>0</v>
      </c>
      <c r="P30" s="130"/>
      <c r="R30" s="90">
        <v>0</v>
      </c>
    </row>
    <row r="31" spans="1:57" s="106" customFormat="1" ht="15" customHeight="1">
      <c r="A31" s="132"/>
      <c r="B31" s="101">
        <v>0</v>
      </c>
      <c r="C31" s="101">
        <v>0</v>
      </c>
      <c r="D31" s="102"/>
      <c r="E31" s="102"/>
      <c r="F31" s="103"/>
      <c r="G31" s="104"/>
      <c r="H31" s="104"/>
      <c r="I31" s="104"/>
      <c r="J31" s="104"/>
      <c r="K31" s="104"/>
      <c r="L31" s="230"/>
      <c r="M31" s="230"/>
      <c r="N31" s="231"/>
      <c r="O31" s="105">
        <f>SUM(oknLineTotal_1:oknLineTotal_16)</f>
        <v>1800</v>
      </c>
      <c r="P31" s="130"/>
      <c r="Q31" s="149"/>
      <c r="R31" s="149"/>
      <c r="S31" s="149"/>
      <c r="T31" s="149"/>
      <c r="U31" s="149"/>
      <c r="V31" s="149"/>
      <c r="W31" s="149"/>
      <c r="X31" s="149"/>
      <c r="Y31" s="149"/>
      <c r="Z31" s="75"/>
      <c r="AA31" s="75"/>
      <c r="AB31" s="75"/>
      <c r="AC31" s="75"/>
      <c r="AD31" s="75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</row>
    <row r="32" spans="1:57" ht="3.75" customHeight="1">
      <c r="F32" s="235"/>
      <c r="G32" s="235"/>
      <c r="H32" s="235"/>
      <c r="I32" s="235"/>
      <c r="J32" s="235"/>
      <c r="K32" s="235"/>
      <c r="L32" s="107"/>
      <c r="P32" s="131"/>
      <c r="T32" s="149"/>
      <c r="U32" s="180"/>
    </row>
    <row r="33" spans="1:35" ht="18" customHeight="1">
      <c r="G33" s="108"/>
      <c r="H33" s="108"/>
      <c r="I33" s="108"/>
      <c r="K33" s="228" t="s">
        <v>87</v>
      </c>
      <c r="L33" s="228"/>
      <c r="M33" s="228"/>
      <c r="N33" s="229"/>
      <c r="O33" s="109">
        <f>SUMIF(oknSelected_1:oknSelected_16,TRUE,oknLineTotal_1:oknLineTotal_16)+SUMIF(oknSelected_1:oknSelected_16,-1,oknLineTotal_1:oknLineTotal_16)</f>
        <v>1800</v>
      </c>
      <c r="P33" s="129"/>
      <c r="AG33" s="150" t="s">
        <v>22</v>
      </c>
      <c r="AH33" s="151" t="e">
        <f>oknSubTotal</f>
        <v>#REF!</v>
      </c>
    </row>
    <row r="34" spans="1:35" ht="15" customHeight="1">
      <c r="F34" s="108" t="s">
        <v>85</v>
      </c>
      <c r="G34" s="123" t="s">
        <v>117</v>
      </c>
      <c r="H34" s="123"/>
      <c r="I34" s="106"/>
      <c r="J34" s="106"/>
      <c r="AG34" s="152" t="e">
        <f>IF(oknTaxType=0,"",oknTax1Name &amp; "@" &amp; oknTax1Rate*100 &amp;"%")</f>
        <v>#REF!</v>
      </c>
      <c r="AH34" s="151" t="e">
        <f>IF(oknTaxType=0,"",oknTax1)</f>
        <v>#REF!</v>
      </c>
    </row>
    <row r="35" spans="1:35" ht="12" customHeight="1">
      <c r="F35" s="106"/>
      <c r="G35" s="106"/>
      <c r="H35" s="106"/>
      <c r="I35" s="106"/>
      <c r="J35" s="106"/>
      <c r="K35" s="106"/>
      <c r="AG35" s="152" t="str">
        <f>IF(oknTaxType=2,oknTax2Name &amp; "@" &amp; oknTax2Rate*100 &amp; "%","")</f>
        <v/>
      </c>
      <c r="AH35" s="151" t="str">
        <f>IF(oknTaxType=2,oknTax2,"")</f>
        <v/>
      </c>
    </row>
    <row r="36" spans="1:35" ht="18.75" hidden="1" customHeight="1">
      <c r="F36" s="221" t="s">
        <v>75</v>
      </c>
      <c r="G36" s="222"/>
      <c r="H36" s="112"/>
      <c r="I36" s="177" t="s">
        <v>2</v>
      </c>
      <c r="J36" s="181" t="s">
        <v>80</v>
      </c>
      <c r="K36" s="179" t="s">
        <v>78</v>
      </c>
      <c r="L36" s="223" t="s">
        <v>77</v>
      </c>
      <c r="M36" s="224"/>
      <c r="N36" s="225"/>
      <c r="O36" s="178" t="s">
        <v>76</v>
      </c>
      <c r="R36" s="216" t="s">
        <v>82</v>
      </c>
      <c r="S36" s="217"/>
      <c r="AG36" s="150" t="s">
        <v>23</v>
      </c>
      <c r="AH36" s="151">
        <f>oknShippingCost</f>
        <v>0</v>
      </c>
    </row>
    <row r="37" spans="1:35" ht="18.75" hidden="1" customHeight="1">
      <c r="F37" s="113"/>
      <c r="G37" s="113"/>
      <c r="H37" s="113"/>
      <c r="I37" s="114"/>
      <c r="J37" s="115"/>
      <c r="K37" s="116"/>
      <c r="L37" s="116"/>
      <c r="M37" s="116"/>
      <c r="N37" s="116"/>
      <c r="O37" s="116"/>
      <c r="R37" s="216" t="s">
        <v>82</v>
      </c>
      <c r="S37" s="217"/>
      <c r="AG37" s="150"/>
      <c r="AH37" s="151"/>
    </row>
    <row r="38" spans="1:35" ht="18.75" hidden="1" customHeight="1">
      <c r="F38" s="113"/>
      <c r="G38" s="113"/>
      <c r="H38" s="113"/>
      <c r="I38" s="114"/>
      <c r="J38" s="115"/>
      <c r="K38" s="116"/>
      <c r="L38" s="116"/>
      <c r="M38" s="116"/>
      <c r="N38" s="116"/>
      <c r="O38" s="116"/>
      <c r="R38" s="216" t="s">
        <v>82</v>
      </c>
      <c r="S38" s="217"/>
      <c r="AG38" s="153" t="s">
        <v>2</v>
      </c>
      <c r="AH38" s="151">
        <f>oknTotal</f>
        <v>1800</v>
      </c>
    </row>
    <row r="39" spans="1:35" ht="18.75" hidden="1" customHeight="1">
      <c r="F39" s="113"/>
      <c r="G39" s="113"/>
      <c r="H39" s="113"/>
      <c r="I39" s="114"/>
      <c r="J39" s="115"/>
      <c r="K39" s="116"/>
      <c r="L39" s="116"/>
      <c r="M39" s="116"/>
      <c r="N39" s="116"/>
      <c r="O39" s="116"/>
      <c r="R39" s="216" t="s">
        <v>82</v>
      </c>
      <c r="S39" s="217"/>
      <c r="AG39" s="153" t="s">
        <v>24</v>
      </c>
      <c r="AH39" s="151">
        <f>oknPayments</f>
        <v>0</v>
      </c>
    </row>
    <row r="40" spans="1:35" ht="18.75" customHeight="1" thickBot="1">
      <c r="A40" s="218"/>
      <c r="F40" s="106" t="s">
        <v>120</v>
      </c>
      <c r="G40" s="117"/>
      <c r="H40" s="117"/>
      <c r="I40" s="120"/>
      <c r="J40" s="120"/>
      <c r="K40" s="120"/>
      <c r="L40" s="118"/>
      <c r="M40" s="106" t="s">
        <v>121</v>
      </c>
      <c r="N40" s="120"/>
      <c r="O40" s="120"/>
      <c r="AG40" s="153" t="s">
        <v>25</v>
      </c>
      <c r="AH40" s="151">
        <f>oknBalanceDue</f>
        <v>1800</v>
      </c>
    </row>
    <row r="41" spans="1:35" ht="22.5" customHeight="1">
      <c r="A41" s="218"/>
      <c r="F41" s="106"/>
      <c r="G41" s="106"/>
      <c r="AG41" s="149"/>
      <c r="AH41" s="140" t="s">
        <v>24</v>
      </c>
      <c r="AI41" s="110">
        <v>0</v>
      </c>
    </row>
    <row r="42" spans="1:35" ht="6.75" customHeight="1">
      <c r="A42" s="218"/>
      <c r="F42" s="121"/>
      <c r="G42" s="121"/>
      <c r="H42" s="121"/>
      <c r="I42" s="121"/>
      <c r="J42" s="121"/>
      <c r="K42" s="79"/>
      <c r="L42" s="79"/>
      <c r="AH42" s="140" t="s">
        <v>25</v>
      </c>
      <c r="AI42" s="105">
        <f>oknTotal-oknPayments</f>
        <v>1800</v>
      </c>
    </row>
    <row r="43" spans="1:35" ht="9" customHeight="1">
      <c r="F43" s="122"/>
      <c r="G43" s="122"/>
      <c r="H43" s="122"/>
      <c r="I43" s="122"/>
      <c r="J43" s="122"/>
      <c r="K43" s="119"/>
      <c r="L43" s="119"/>
      <c r="M43" s="119"/>
      <c r="N43" s="119"/>
      <c r="O43" s="119"/>
      <c r="AH43" s="111" t="s">
        <v>1</v>
      </c>
      <c r="AI43" s="110">
        <v>0</v>
      </c>
    </row>
    <row r="44" spans="1:35">
      <c r="F44" s="106"/>
      <c r="G44" s="106"/>
      <c r="H44" s="106"/>
      <c r="I44" s="106"/>
      <c r="J44" s="106"/>
    </row>
    <row r="903" spans="1:1" ht="12.75" hidden="1">
      <c r="A903" s="172" t="s">
        <v>147</v>
      </c>
    </row>
    <row r="914" spans="1:1" ht="12.75" hidden="1">
      <c r="A914" s="172" t="s">
        <v>147</v>
      </c>
    </row>
    <row r="959" spans="1:1" ht="12.75" hidden="1">
      <c r="A959" s="172" t="s">
        <v>147</v>
      </c>
    </row>
  </sheetData>
  <sheetProtection sheet="1" objects="1" scenarios="1" selectLockedCells="1"/>
  <dataConsolidate/>
  <mergeCells count="72">
    <mergeCell ref="A40:A42"/>
    <mergeCell ref="F2:O2"/>
    <mergeCell ref="S3:U3"/>
    <mergeCell ref="S4:U4"/>
    <mergeCell ref="R39:S39"/>
    <mergeCell ref="R36:S36"/>
    <mergeCell ref="R37:S37"/>
    <mergeCell ref="F36:G36"/>
    <mergeCell ref="F29:G29"/>
    <mergeCell ref="L36:N36"/>
    <mergeCell ref="F30:G30"/>
    <mergeCell ref="K33:N33"/>
    <mergeCell ref="L31:N31"/>
    <mergeCell ref="I29:M29"/>
    <mergeCell ref="I30:M30"/>
    <mergeCell ref="F32:K32"/>
    <mergeCell ref="R38:S38"/>
    <mergeCell ref="I20:M20"/>
    <mergeCell ref="I23:M23"/>
    <mergeCell ref="I24:M24"/>
    <mergeCell ref="I25:M25"/>
    <mergeCell ref="I27:M27"/>
    <mergeCell ref="I28:M28"/>
    <mergeCell ref="I26:M26"/>
    <mergeCell ref="I6:K6"/>
    <mergeCell ref="H8:K8"/>
    <mergeCell ref="F14:H14"/>
    <mergeCell ref="F15:G15"/>
    <mergeCell ref="I15:M15"/>
    <mergeCell ref="H12:K12"/>
    <mergeCell ref="I14:M14"/>
    <mergeCell ref="F7:G7"/>
    <mergeCell ref="AZ13:BA13"/>
    <mergeCell ref="AW13:AX13"/>
    <mergeCell ref="AU13:AV13"/>
    <mergeCell ref="AU11:AW11"/>
    <mergeCell ref="F24:G24"/>
    <mergeCell ref="N12:O12"/>
    <mergeCell ref="F19:G19"/>
    <mergeCell ref="F22:G22"/>
    <mergeCell ref="F21:G21"/>
    <mergeCell ref="I16:M16"/>
    <mergeCell ref="F16:G16"/>
    <mergeCell ref="F18:G18"/>
    <mergeCell ref="I21:M21"/>
    <mergeCell ref="F17:G17"/>
    <mergeCell ref="I22:M22"/>
    <mergeCell ref="I17:M17"/>
    <mergeCell ref="M3:O3"/>
    <mergeCell ref="N4:O4"/>
    <mergeCell ref="N5:O5"/>
    <mergeCell ref="AW8:AX8"/>
    <mergeCell ref="BD8:BE8"/>
    <mergeCell ref="AZ12:BA12"/>
    <mergeCell ref="AW12:AX12"/>
    <mergeCell ref="H11:K11"/>
    <mergeCell ref="H9:K9"/>
    <mergeCell ref="AW9:AX9"/>
    <mergeCell ref="AU12:AV12"/>
    <mergeCell ref="N10:O10"/>
    <mergeCell ref="N9:O9"/>
    <mergeCell ref="H10:K10"/>
    <mergeCell ref="L9:M9"/>
    <mergeCell ref="L10:M10"/>
    <mergeCell ref="I18:M18"/>
    <mergeCell ref="I19:M19"/>
    <mergeCell ref="F28:G28"/>
    <mergeCell ref="F27:G27"/>
    <mergeCell ref="F25:G25"/>
    <mergeCell ref="F20:G20"/>
    <mergeCell ref="F23:G23"/>
    <mergeCell ref="F26:G26"/>
  </mergeCells>
  <phoneticPr fontId="4" type="noConversion"/>
  <dataValidations count="8">
    <dataValidation type="textLength" allowBlank="1" showInputMessage="1" showErrorMessage="1" sqref="S3:S4 AU11:AW11 A15:A30 AU13:AV13 BC13" xr:uid="{00000000-0002-0000-0000-000000000000}">
      <formula1>1</formula1>
      <formula2>30</formula2>
    </dataValidation>
    <dataValidation type="textLength" allowBlank="1" showInputMessage="1" showErrorMessage="1" errorTitle="Invalid Input" error="Max characters allowed: 60" sqref="AW8:AX8" xr:uid="{00000000-0002-0000-0000-000001000000}">
      <formula1>0</formula1>
      <formula2>60</formula2>
    </dataValidation>
    <dataValidation type="textLength" allowBlank="1" showInputMessage="1" showErrorMessage="1" errorTitle="Invalid Input" error="Max characters allowed: 60" sqref="AW9:AX10" xr:uid="{00000000-0002-0000-0000-000002000000}">
      <formula1>0</formula1>
      <formula2>160</formula2>
    </dataValidation>
    <dataValidation type="decimal" operator="lessThanOrEqual" allowBlank="1" showInputMessage="1" showErrorMessage="1" errorTitle="Invalid Input" error="Please enter a valid numeric_x000a_value." sqref="AI41 R15:R30 AI43 N15:N30" xr:uid="{00000000-0002-0000-0000-000003000000}">
      <formula1>999999999.99</formula1>
    </dataValidation>
    <dataValidation type="date" allowBlank="1" showErrorMessage="1" errorTitle="Invalid Input" error="Please enter a valid date." sqref="AY13" xr:uid="{00000000-0002-0000-0000-000004000000}">
      <formula1>36526</formula1>
      <formula2>402132</formula2>
    </dataValidation>
    <dataValidation type="textLength" allowBlank="1" showInputMessage="1" showErrorMessage="1" sqref="G34 AW13:AX13 AZ13:BA13 R36:R39" xr:uid="{00000000-0002-0000-0000-000005000000}">
      <formula1>1</formula1>
      <formula2>50</formula2>
    </dataValidation>
    <dataValidation type="textLength" allowBlank="1" showInputMessage="1" showErrorMessage="1" sqref="G31:K31 F32 L32" xr:uid="{00000000-0002-0000-0000-000006000000}">
      <formula1>1</formula1>
      <formula2>255</formula2>
    </dataValidation>
    <dataValidation type="textLength" operator="lessThanOrEqual" allowBlank="1" showInputMessage="1" showErrorMessage="1" errorTitle="Invalid Input" error="Max characters allowed: 100" sqref="I15:M30" xr:uid="{00000000-0002-0000-0000-000007000000}">
      <formula1>200</formula1>
    </dataValidation>
  </dataValidations>
  <hyperlinks>
    <hyperlink ref="A914" r:id="rId1" tooltip="Proposal and Quote Template" display="http://www.invoicingtemplate.com/service-proposal-and-quote.html" xr:uid="{00000000-0004-0000-0000-000002000000}"/>
    <hyperlink ref="AKA1" r:id="rId2" tooltip="Service Proposal and Quote" display="http://www.invoicingtemplate.com/service-proposal-and-quote.html" xr:uid="{00000000-0004-0000-0000-000003000000}"/>
    <hyperlink ref="A903" r:id="rId3" tooltip="Proposal and Quote Template" display="http://www.invoicingtemplate.com/service-proposal-and-quote.html" xr:uid="{00000000-0004-0000-0000-000004000000}"/>
    <hyperlink ref="AKR1" r:id="rId4" tooltip="Service Proposal and Quote" display="http://www.invoicingtemplate.com/service-proposal-and-quote.html" xr:uid="{00000000-0004-0000-0000-000005000000}"/>
    <hyperlink ref="A959" r:id="rId5" tooltip="Proposal and Quote Template" display="http://www.invoicingtemplate.com/service-proposal-and-quote.html" xr:uid="{00000000-0004-0000-0000-000006000000}"/>
    <hyperlink ref="AJY1" r:id="rId6" tooltip="Service Proposal and Quote" display="http://www.invoicingtemplate.com/service-proposal-and-quote.html" xr:uid="{00000000-0004-0000-0000-000007000000}"/>
  </hyperlinks>
  <printOptions horizontalCentered="1" verticalCentered="1"/>
  <pageMargins left="0.25" right="0.25" top="0.75" bottom="0.75" header="0.3" footer="0.3"/>
  <pageSetup orientation="portrait" horizontalDpi="4294967293" verticalDpi="300" r:id="rId7"/>
  <headerFooter alignWithMargins="0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2" r:id="rId10" name="oknWidget_taxable1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14</xdr:row>
                    <xdr:rowOff>57150</xdr:rowOff>
                  </from>
                  <to>
                    <xdr:col>7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" name="oknWidget_taxable2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15</xdr:row>
                    <xdr:rowOff>57150</xdr:rowOff>
                  </from>
                  <to>
                    <xdr:col>7</xdr:col>
                    <xdr:colOff>142875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" name="oknWidget_taxable3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16</xdr:row>
                    <xdr:rowOff>57150</xdr:rowOff>
                  </from>
                  <to>
                    <xdr:col>7</xdr:col>
                    <xdr:colOff>142875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" name="oknWidget_taxable4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17</xdr:row>
                    <xdr:rowOff>47625</xdr:rowOff>
                  </from>
                  <to>
                    <xdr:col>7</xdr:col>
                    <xdr:colOff>142875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4" name="oknWidget_taxable5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18</xdr:row>
                    <xdr:rowOff>57150</xdr:rowOff>
                  </from>
                  <to>
                    <xdr:col>7</xdr:col>
                    <xdr:colOff>142875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5" name="oknWidget_taxable6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19</xdr:row>
                    <xdr:rowOff>57150</xdr:rowOff>
                  </from>
                  <to>
                    <xdr:col>7</xdr:col>
                    <xdr:colOff>142875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" name="oknWidget_taxable7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20</xdr:row>
                    <xdr:rowOff>47625</xdr:rowOff>
                  </from>
                  <to>
                    <xdr:col>7</xdr:col>
                    <xdr:colOff>142875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7" name="oknWidget_taxable8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21</xdr:row>
                    <xdr:rowOff>47625</xdr:rowOff>
                  </from>
                  <to>
                    <xdr:col>7</xdr:col>
                    <xdr:colOff>142875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8" name="oknWidget_taxable9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22</xdr:row>
                    <xdr:rowOff>57150</xdr:rowOff>
                  </from>
                  <to>
                    <xdr:col>7</xdr:col>
                    <xdr:colOff>142875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" name="oknWidget_taxable10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23</xdr:row>
                    <xdr:rowOff>57150</xdr:rowOff>
                  </from>
                  <to>
                    <xdr:col>7</xdr:col>
                    <xdr:colOff>142875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" name="oknWidget_taxable11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24</xdr:row>
                    <xdr:rowOff>57150</xdr:rowOff>
                  </from>
                  <to>
                    <xdr:col>7</xdr:col>
                    <xdr:colOff>142875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1" name="oknWidget_taxable12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25</xdr:row>
                    <xdr:rowOff>47625</xdr:rowOff>
                  </from>
                  <to>
                    <xdr:col>7</xdr:col>
                    <xdr:colOff>142875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2" name="oknWidget_taxable13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26</xdr:row>
                    <xdr:rowOff>57150</xdr:rowOff>
                  </from>
                  <to>
                    <xdr:col>7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3" name="oknWidget_taxable14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27</xdr:row>
                    <xdr:rowOff>57150</xdr:rowOff>
                  </from>
                  <to>
                    <xdr:col>7</xdr:col>
                    <xdr:colOff>142875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4" name="oknWidget_taxable15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28</xdr:row>
                    <xdr:rowOff>47625</xdr:rowOff>
                  </from>
                  <to>
                    <xdr:col>7</xdr:col>
                    <xdr:colOff>142875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5" name="oknWidget_taxable16">
              <controlPr defaultSize="0" autoFill="0" autoLine="0" autoPict="0" altText="">
                <anchor moveWithCells="1">
                  <from>
                    <xdr:col>6</xdr:col>
                    <xdr:colOff>647700</xdr:colOff>
                    <xdr:row>29</xdr:row>
                    <xdr:rowOff>47625</xdr:rowOff>
                  </from>
                  <to>
                    <xdr:col>7</xdr:col>
                    <xdr:colOff>142875</xdr:colOff>
                    <xdr:row>29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3" sqref="B3"/>
    </sheetView>
  </sheetViews>
  <sheetFormatPr defaultRowHeight="12"/>
  <cols>
    <col min="1" max="1" width="1.28515625" style="13" customWidth="1"/>
    <col min="2" max="2" width="11.42578125" style="36" customWidth="1"/>
    <col min="3" max="3" width="10.5703125" style="32" customWidth="1"/>
    <col min="4" max="4" width="11.85546875" style="22" customWidth="1"/>
    <col min="5" max="5" width="9.28515625" style="41" customWidth="1"/>
    <col min="6" max="6" width="12.140625" style="36" hidden="1" customWidth="1"/>
    <col min="7" max="7" width="11.42578125" style="36" customWidth="1"/>
    <col min="8" max="8" width="12.140625" style="22" hidden="1" customWidth="1"/>
    <col min="9" max="9" width="11.28515625" style="22" hidden="1" customWidth="1"/>
    <col min="10" max="10" width="9.5703125" style="22" hidden="1" customWidth="1"/>
    <col min="11" max="11" width="10.140625" style="22" hidden="1" customWidth="1"/>
    <col min="12" max="12" width="16" style="22" customWidth="1"/>
    <col min="13" max="13" width="14.140625" style="22" customWidth="1"/>
    <col min="14" max="14" width="12.85546875" style="21" customWidth="1"/>
    <col min="15" max="15" width="11.42578125" style="40" hidden="1" customWidth="1"/>
    <col min="16" max="16" width="16.85546875" style="40" hidden="1" customWidth="1"/>
    <col min="17" max="17" width="9.140625" style="13"/>
    <col min="18" max="16384" width="9.140625" style="1"/>
  </cols>
  <sheetData>
    <row r="1" spans="1:17" s="12" customFormat="1" ht="50.25" customHeight="1">
      <c r="B1" s="34"/>
      <c r="C1" s="29"/>
      <c r="D1" s="20"/>
      <c r="E1" s="39"/>
      <c r="F1" s="34"/>
      <c r="G1" s="34"/>
      <c r="H1" s="20"/>
      <c r="I1" s="20"/>
      <c r="J1" s="20"/>
      <c r="K1" s="20"/>
      <c r="L1" s="20"/>
      <c r="M1" s="20"/>
      <c r="N1" s="20"/>
      <c r="O1" s="39"/>
      <c r="P1" s="39"/>
    </row>
    <row r="2" spans="1:17" s="13" customFormat="1" ht="3" customHeight="1">
      <c r="B2" s="35"/>
      <c r="C2" s="30"/>
      <c r="D2" s="21"/>
      <c r="E2" s="40"/>
      <c r="F2" s="35"/>
      <c r="G2" s="35"/>
      <c r="H2" s="21"/>
      <c r="I2" s="21"/>
      <c r="J2" s="21"/>
      <c r="K2" s="21"/>
      <c r="L2" s="21"/>
      <c r="M2" s="21"/>
      <c r="N2" s="21"/>
      <c r="O2" s="40"/>
      <c r="P2" s="40"/>
    </row>
    <row r="3" spans="1:17" ht="33" customHeight="1">
      <c r="B3" s="71" t="str">
        <f>oknCompanyName</f>
        <v>Your service company name</v>
      </c>
      <c r="C3" s="31"/>
      <c r="J3" s="49"/>
      <c r="M3" s="51"/>
    </row>
    <row r="4" spans="1:17">
      <c r="B4" s="36" t="str">
        <f>oknCompanyAddress</f>
        <v>Your company address</v>
      </c>
      <c r="M4" s="21"/>
    </row>
    <row r="5" spans="1:17">
      <c r="B5" s="36" t="str">
        <f>oknCompanyCityStateZip</f>
        <v>Your company city, state ZIP</v>
      </c>
      <c r="M5" s="52"/>
    </row>
    <row r="6" spans="1:17">
      <c r="B6" s="36" t="str">
        <f>oknCompanyContact</f>
        <v>Your company business number or contact /web site</v>
      </c>
      <c r="M6" s="21"/>
    </row>
    <row r="7" spans="1:17" ht="14.25" customHeight="1">
      <c r="K7" s="50"/>
      <c r="M7" s="21"/>
    </row>
    <row r="8" spans="1:17" ht="14.25" customHeight="1">
      <c r="B8" s="53" t="s">
        <v>34</v>
      </c>
      <c r="M8" s="21"/>
    </row>
    <row r="9" spans="1:17">
      <c r="B9" s="3" t="s">
        <v>30</v>
      </c>
      <c r="C9" s="33"/>
    </row>
    <row r="10" spans="1:17">
      <c r="B10" s="3" t="s">
        <v>33</v>
      </c>
      <c r="C10" s="33"/>
    </row>
    <row r="11" spans="1:17" ht="4.5" customHeight="1"/>
    <row r="12" spans="1:17" s="7" customFormat="1" ht="15.75" customHeight="1">
      <c r="A12" s="5"/>
      <c r="B12" s="57" t="s">
        <v>51</v>
      </c>
      <c r="C12" s="15" t="s">
        <v>29</v>
      </c>
      <c r="D12" s="23" t="s">
        <v>50</v>
      </c>
      <c r="E12" s="19" t="s">
        <v>35</v>
      </c>
      <c r="F12" s="19" t="s">
        <v>42</v>
      </c>
      <c r="G12" s="19" t="s">
        <v>43</v>
      </c>
      <c r="H12" s="23" t="s">
        <v>36</v>
      </c>
      <c r="I12" s="23" t="s">
        <v>37</v>
      </c>
      <c r="J12" s="23" t="e">
        <f>oknTax1Name</f>
        <v>#REF!</v>
      </c>
      <c r="K12" s="23" t="e">
        <f>oknTax2Name</f>
        <v>#REF!</v>
      </c>
      <c r="L12" s="23" t="s">
        <v>38</v>
      </c>
      <c r="M12" s="23" t="s">
        <v>39</v>
      </c>
      <c r="N12" s="23" t="s">
        <v>40</v>
      </c>
      <c r="O12" s="19" t="s">
        <v>41</v>
      </c>
      <c r="P12" s="19" t="s">
        <v>52</v>
      </c>
      <c r="Q12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6" customWidth="1"/>
    <col min="3" max="3" width="11.42578125" style="32" customWidth="1"/>
    <col min="4" max="4" width="25.5703125" style="16" customWidth="1"/>
    <col min="5" max="5" width="10.42578125" style="41" customWidth="1"/>
    <col min="6" max="6" width="12.28515625" style="22" hidden="1" customWidth="1"/>
    <col min="7" max="7" width="9.42578125" style="22" hidden="1" customWidth="1"/>
    <col min="8" max="8" width="7.5703125" style="22" hidden="1" customWidth="1"/>
    <col min="9" max="9" width="14.5703125" style="22" hidden="1" customWidth="1"/>
    <col min="10" max="10" width="11.28515625" style="22" customWidth="1"/>
    <col min="11" max="11" width="12.5703125" style="22" customWidth="1"/>
    <col min="12" max="12" width="11.5703125" style="22" hidden="1" customWidth="1"/>
    <col min="13" max="13" width="11.42578125" style="22" customWidth="1"/>
    <col min="14" max="14" width="11.140625" style="41" hidden="1" customWidth="1"/>
    <col min="15" max="15" width="13.28515625" style="41" hidden="1" customWidth="1"/>
    <col min="16" max="16" width="12.42578125" style="41" hidden="1" customWidth="1"/>
    <col min="17" max="17" width="16" style="41" hidden="1" customWidth="1"/>
    <col min="18" max="16384" width="9.140625" style="1"/>
  </cols>
  <sheetData>
    <row r="1" spans="1:18" s="12" customFormat="1" ht="50.25" customHeight="1">
      <c r="B1" s="34"/>
      <c r="C1" s="29"/>
      <c r="D1" s="17"/>
      <c r="E1" s="39"/>
      <c r="F1" s="20"/>
      <c r="G1" s="20"/>
      <c r="H1" s="20"/>
      <c r="I1" s="20"/>
      <c r="J1" s="20"/>
      <c r="K1" s="20"/>
      <c r="L1" s="20"/>
      <c r="M1" s="20"/>
      <c r="N1" s="39"/>
      <c r="O1" s="39"/>
      <c r="P1" s="39"/>
      <c r="Q1" s="39"/>
    </row>
    <row r="2" spans="1:18" s="13" customFormat="1" ht="3.75" customHeight="1">
      <c r="B2" s="35"/>
      <c r="C2" s="30"/>
      <c r="D2" s="18"/>
      <c r="E2" s="40"/>
      <c r="F2" s="21"/>
      <c r="G2" s="21"/>
      <c r="H2" s="21"/>
      <c r="I2" s="21"/>
      <c r="J2" s="21"/>
      <c r="K2" s="21"/>
      <c r="L2" s="21"/>
      <c r="M2" s="21"/>
      <c r="N2" s="40"/>
      <c r="O2" s="40"/>
      <c r="P2" s="40"/>
      <c r="Q2" s="40"/>
    </row>
    <row r="3" spans="1:18" ht="33" customHeight="1">
      <c r="A3" s="13"/>
      <c r="B3" s="175" t="str">
        <f>oknCompanyName</f>
        <v>Your service company name</v>
      </c>
      <c r="C3" s="31"/>
      <c r="J3" s="49"/>
      <c r="M3" s="51"/>
      <c r="N3" s="40"/>
      <c r="O3" s="40"/>
      <c r="P3" s="40"/>
      <c r="Q3" s="40"/>
    </row>
    <row r="4" spans="1:18">
      <c r="A4" s="13"/>
      <c r="B4" s="36" t="str">
        <f>oknCompanyAddress</f>
        <v>Your company address</v>
      </c>
      <c r="M4" s="21"/>
      <c r="N4" s="40"/>
      <c r="O4" s="40"/>
      <c r="P4" s="40"/>
      <c r="Q4" s="40"/>
    </row>
    <row r="5" spans="1:18">
      <c r="A5" s="13"/>
      <c r="B5" s="36" t="str">
        <f>oknCompanyCityStateZip</f>
        <v>Your company city, state ZIP</v>
      </c>
      <c r="M5" s="52"/>
      <c r="N5" s="40"/>
      <c r="O5" s="40"/>
      <c r="P5" s="40"/>
      <c r="Q5" s="40"/>
    </row>
    <row r="6" spans="1:18">
      <c r="A6" s="13"/>
      <c r="B6" s="36" t="str">
        <f>oknCompanyContact</f>
        <v>Your company business number or contact /web site</v>
      </c>
      <c r="M6" s="21"/>
      <c r="N6" s="40"/>
      <c r="O6" s="40"/>
      <c r="P6" s="40"/>
      <c r="Q6" s="40"/>
    </row>
    <row r="7" spans="1:18" ht="21" customHeight="1">
      <c r="A7" s="13"/>
      <c r="B7" s="53" t="s">
        <v>34</v>
      </c>
      <c r="K7" s="50"/>
      <c r="M7" s="21"/>
      <c r="N7" s="40"/>
      <c r="O7" s="40"/>
      <c r="P7" s="40"/>
      <c r="Q7" s="40"/>
    </row>
    <row r="8" spans="1:18" ht="11.25" customHeight="1">
      <c r="A8" s="13"/>
      <c r="B8" s="3" t="s">
        <v>30</v>
      </c>
      <c r="C8" s="33"/>
      <c r="M8" s="21"/>
      <c r="N8" s="40"/>
      <c r="O8" s="40"/>
      <c r="P8" s="40"/>
      <c r="Q8" s="40"/>
    </row>
    <row r="9" spans="1:18">
      <c r="A9" s="13"/>
      <c r="B9" s="3" t="s">
        <v>33</v>
      </c>
      <c r="C9" s="33"/>
      <c r="N9" s="40"/>
      <c r="O9" s="40"/>
      <c r="P9" s="40"/>
      <c r="Q9" s="40"/>
    </row>
    <row r="10" spans="1:18" ht="4.5" customHeight="1">
      <c r="A10" s="13"/>
      <c r="N10" s="40"/>
      <c r="O10" s="40"/>
      <c r="P10" s="40"/>
      <c r="Q10" s="40"/>
    </row>
    <row r="11" spans="1:18" s="7" customFormat="1" ht="15.75" customHeight="1">
      <c r="A11" s="5"/>
      <c r="B11" s="19" t="s">
        <v>53</v>
      </c>
      <c r="C11" s="15" t="s">
        <v>29</v>
      </c>
      <c r="D11" s="19" t="s">
        <v>54</v>
      </c>
      <c r="E11" s="19" t="s">
        <v>35</v>
      </c>
      <c r="F11" s="23" t="s">
        <v>50</v>
      </c>
      <c r="G11" s="23" t="e">
        <f>oknTax1Name</f>
        <v>#REF!</v>
      </c>
      <c r="H11" s="23" t="e">
        <f>oknTax2Name</f>
        <v>#REF!</v>
      </c>
      <c r="I11" s="23" t="s">
        <v>55</v>
      </c>
      <c r="J11" s="23" t="s">
        <v>39</v>
      </c>
      <c r="K11" s="23" t="s">
        <v>40</v>
      </c>
      <c r="L11" s="23" t="s">
        <v>36</v>
      </c>
      <c r="M11" s="23" t="s">
        <v>38</v>
      </c>
      <c r="N11" s="19" t="s">
        <v>41</v>
      </c>
      <c r="O11" s="19" t="s">
        <v>42</v>
      </c>
      <c r="P11" s="19" t="s">
        <v>43</v>
      </c>
      <c r="Q11" s="19" t="s">
        <v>52</v>
      </c>
      <c r="R11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6" customWidth="1"/>
    <col min="3" max="3" width="13.42578125" style="32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6"/>
    <col min="8" max="8" width="10.5703125" style="10" customWidth="1"/>
    <col min="9" max="9" width="10.5703125" style="26" customWidth="1"/>
    <col min="10" max="16384" width="9.140625" style="1"/>
  </cols>
  <sheetData>
    <row r="1" spans="1:16" s="12" customFormat="1" ht="50.25" customHeight="1">
      <c r="B1" s="34"/>
      <c r="C1" s="29"/>
      <c r="D1" s="27"/>
      <c r="E1" s="17"/>
      <c r="F1" s="43"/>
      <c r="G1" s="24"/>
      <c r="H1" s="8"/>
      <c r="I1" s="24"/>
    </row>
    <row r="2" spans="1:16" s="13" customFormat="1" ht="4.5" customHeight="1">
      <c r="B2" s="35"/>
      <c r="C2" s="30"/>
      <c r="D2" s="28"/>
      <c r="E2" s="18"/>
      <c r="F2" s="44"/>
      <c r="G2" s="25"/>
      <c r="H2" s="9"/>
      <c r="I2" s="25"/>
    </row>
    <row r="3" spans="1:16" ht="33" customHeight="1">
      <c r="A3" s="13"/>
      <c r="B3" s="175" t="str">
        <f>oknCompanyName</f>
        <v>Your service company name</v>
      </c>
      <c r="C3" s="31"/>
      <c r="L3" s="45"/>
      <c r="M3" s="13"/>
      <c r="N3" s="13"/>
      <c r="O3" s="13"/>
      <c r="P3" s="13"/>
    </row>
    <row r="4" spans="1:16">
      <c r="A4" s="13"/>
      <c r="B4" s="36" t="str">
        <f>oknCompanyAddress</f>
        <v>Your company address</v>
      </c>
      <c r="L4" s="13"/>
      <c r="M4" s="13"/>
      <c r="N4" s="13"/>
      <c r="O4" s="13"/>
      <c r="P4" s="13"/>
    </row>
    <row r="5" spans="1:16">
      <c r="A5" s="13"/>
      <c r="B5" s="36" t="str">
        <f>oknCompanyCityStateZip</f>
        <v>Your company city, state ZIP</v>
      </c>
      <c r="L5" s="46"/>
      <c r="M5" s="13"/>
      <c r="N5" s="13"/>
      <c r="O5" s="13"/>
      <c r="P5" s="13"/>
    </row>
    <row r="6" spans="1:16">
      <c r="A6" s="13"/>
      <c r="B6" s="36" t="str">
        <f>oknCompanyContact</f>
        <v>Your company business number or contact /web site</v>
      </c>
      <c r="L6" s="37"/>
      <c r="M6" s="13"/>
      <c r="N6" s="13"/>
      <c r="O6" s="13"/>
      <c r="P6" s="13"/>
    </row>
    <row r="7" spans="1:16" ht="21" customHeight="1">
      <c r="A7" s="13"/>
      <c r="B7" s="53" t="s">
        <v>34</v>
      </c>
      <c r="J7" s="47"/>
      <c r="K7" s="38"/>
      <c r="L7" s="37"/>
      <c r="M7" s="13"/>
      <c r="N7" s="13"/>
      <c r="O7" s="13"/>
      <c r="P7" s="13"/>
    </row>
    <row r="8" spans="1:16" ht="13.5" customHeight="1">
      <c r="A8" s="13"/>
      <c r="B8" s="3" t="s">
        <v>30</v>
      </c>
      <c r="C8" s="42"/>
      <c r="L8" s="13"/>
      <c r="M8" s="13"/>
      <c r="N8" s="13"/>
      <c r="O8" s="13"/>
      <c r="P8" s="13"/>
    </row>
    <row r="9" spans="1:16">
      <c r="A9" s="13"/>
      <c r="B9" s="3" t="s">
        <v>33</v>
      </c>
      <c r="C9" s="42"/>
      <c r="D9" s="1"/>
      <c r="F9" s="1"/>
      <c r="J9" s="48"/>
      <c r="K9" s="48"/>
      <c r="L9" s="48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56</v>
      </c>
      <c r="C11" s="15" t="s">
        <v>29</v>
      </c>
      <c r="D11" s="14" t="s">
        <v>35</v>
      </c>
      <c r="E11" s="19" t="s">
        <v>57</v>
      </c>
      <c r="F11" s="19" t="s">
        <v>6</v>
      </c>
      <c r="G11" s="23" t="s">
        <v>5</v>
      </c>
      <c r="H11" s="6" t="s">
        <v>58</v>
      </c>
      <c r="I11" s="23" t="s">
        <v>59</v>
      </c>
      <c r="P11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0" customWidth="1"/>
    <col min="3" max="3" width="33.140625" style="32" customWidth="1"/>
    <col min="4" max="4" width="10" style="26" customWidth="1"/>
    <col min="5" max="5" width="10.85546875" style="26" customWidth="1"/>
    <col min="6" max="6" width="9" style="26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3"/>
      <c r="C1" s="29"/>
      <c r="D1" s="24"/>
      <c r="E1" s="24"/>
      <c r="F1" s="24"/>
      <c r="G1" s="8"/>
      <c r="H1" s="8"/>
    </row>
    <row r="2" spans="1:8" s="13" customFormat="1" ht="3.75" customHeight="1">
      <c r="B2" s="64"/>
      <c r="C2" s="30"/>
      <c r="D2" s="25"/>
      <c r="E2" s="25"/>
      <c r="F2" s="25"/>
      <c r="G2" s="9"/>
      <c r="H2" s="9"/>
    </row>
    <row r="3" spans="1:8" ht="33" customHeight="1">
      <c r="A3" s="13"/>
      <c r="B3" s="71" t="str">
        <f>oknCompanyName</f>
        <v>Your service company name</v>
      </c>
      <c r="C3" s="31"/>
      <c r="D3" s="55"/>
      <c r="E3" s="55"/>
    </row>
    <row r="4" spans="1:8">
      <c r="A4" s="13"/>
      <c r="B4" s="36" t="str">
        <f>oknCompanyAddress</f>
        <v>Your company address</v>
      </c>
      <c r="D4" s="55"/>
      <c r="E4" s="55"/>
    </row>
    <row r="5" spans="1:8">
      <c r="A5" s="13"/>
      <c r="B5" s="36" t="str">
        <f>oknCompanyCityStateZip</f>
        <v>Your company city, state ZIP</v>
      </c>
      <c r="D5" s="55"/>
      <c r="E5" s="55"/>
    </row>
    <row r="6" spans="1:8">
      <c r="A6" s="13"/>
      <c r="B6" s="36" t="str">
        <f>oknCompanyContact</f>
        <v>Your company business number or contact /web site</v>
      </c>
      <c r="D6" s="55"/>
      <c r="E6" s="55"/>
    </row>
    <row r="7" spans="1:8" ht="27.75" customHeight="1">
      <c r="A7" s="13"/>
    </row>
    <row r="8" spans="1:8" ht="15.75" customHeight="1">
      <c r="A8" s="13"/>
      <c r="B8" s="62" t="s">
        <v>0</v>
      </c>
    </row>
    <row r="9" spans="1:8" ht="15.75" customHeight="1">
      <c r="A9" s="13"/>
      <c r="B9" s="69" t="s">
        <v>44</v>
      </c>
      <c r="C9" s="36"/>
      <c r="F9" s="236" t="s">
        <v>96</v>
      </c>
      <c r="G9" s="237"/>
      <c r="H9" s="67">
        <v>0</v>
      </c>
    </row>
    <row r="10" spans="1:8" ht="15.75" customHeight="1">
      <c r="A10" s="13"/>
      <c r="B10" s="69" t="s">
        <v>45</v>
      </c>
      <c r="C10" s="36"/>
      <c r="F10" s="238" t="s">
        <v>97</v>
      </c>
      <c r="G10" s="239"/>
      <c r="H10" s="68">
        <v>0</v>
      </c>
    </row>
    <row r="11" spans="1:8" ht="15.75" customHeight="1">
      <c r="B11" s="69" t="s">
        <v>46</v>
      </c>
      <c r="C11" s="70"/>
      <c r="F11" s="59"/>
      <c r="G11" s="65"/>
    </row>
    <row r="12" spans="1:8" ht="15.75" customHeight="1">
      <c r="B12" s="69" t="s">
        <v>47</v>
      </c>
      <c r="C12" s="36"/>
      <c r="F12" s="236" t="s">
        <v>98</v>
      </c>
      <c r="G12" s="237"/>
      <c r="H12" s="67">
        <v>0</v>
      </c>
    </row>
    <row r="13" spans="1:8" ht="15.75" customHeight="1">
      <c r="B13" s="69" t="s">
        <v>49</v>
      </c>
      <c r="C13" s="36"/>
      <c r="F13" s="58" t="s">
        <v>99</v>
      </c>
      <c r="G13" s="66"/>
      <c r="H13" s="68">
        <v>0</v>
      </c>
    </row>
    <row r="14" spans="1:8" ht="15.75" customHeight="1">
      <c r="B14" s="69" t="s">
        <v>48</v>
      </c>
      <c r="C14" s="36"/>
    </row>
    <row r="15" spans="1:8" ht="3" customHeight="1"/>
    <row r="16" spans="1:8" ht="15.75" customHeight="1">
      <c r="B16" s="61" t="s">
        <v>69</v>
      </c>
    </row>
    <row r="17" spans="2:8" ht="15.75" customHeight="1">
      <c r="B17" s="69" t="s">
        <v>31</v>
      </c>
      <c r="C17" s="56"/>
    </row>
    <row r="18" spans="2:8" ht="15.75" customHeight="1">
      <c r="B18" s="69" t="s">
        <v>32</v>
      </c>
      <c r="C18" s="56"/>
    </row>
    <row r="19" spans="2:8" ht="12" customHeight="1"/>
    <row r="20" spans="2:8" ht="15.75" customHeight="1">
      <c r="B20" s="15" t="s">
        <v>100</v>
      </c>
      <c r="C20" s="15" t="s">
        <v>101</v>
      </c>
      <c r="D20" s="15" t="s">
        <v>102</v>
      </c>
      <c r="E20" s="15" t="s">
        <v>103</v>
      </c>
      <c r="F20" s="15" t="s">
        <v>104</v>
      </c>
      <c r="G20" s="6" t="s">
        <v>105</v>
      </c>
      <c r="H20" s="6" t="s">
        <v>106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6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6" customWidth="1"/>
    <col min="3" max="3" width="12.140625" style="32" customWidth="1"/>
    <col min="4" max="4" width="8.140625" style="41" customWidth="1"/>
    <col min="5" max="5" width="10.5703125" style="41" customWidth="1"/>
    <col min="6" max="6" width="11.85546875" style="22" customWidth="1"/>
    <col min="7" max="8" width="10.85546875" style="22" hidden="1" customWidth="1"/>
    <col min="9" max="9" width="9.5703125" style="22" hidden="1" customWidth="1"/>
    <col min="10" max="10" width="11.42578125" style="22" customWidth="1"/>
    <col min="11" max="11" width="12.5703125" style="22" customWidth="1"/>
    <col min="12" max="12" width="11.7109375" style="22" hidden="1" customWidth="1"/>
    <col min="13" max="13" width="12.7109375" style="22" customWidth="1"/>
    <col min="14" max="14" width="9.42578125" style="41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4"/>
      <c r="C1" s="29"/>
      <c r="D1" s="39"/>
      <c r="E1" s="39"/>
      <c r="F1" s="20"/>
      <c r="G1" s="20"/>
      <c r="H1" s="20"/>
      <c r="I1" s="20"/>
      <c r="J1" s="20"/>
      <c r="K1" s="20"/>
      <c r="L1" s="20"/>
      <c r="M1" s="20"/>
      <c r="N1" s="39"/>
    </row>
    <row r="2" spans="1:17" s="13" customFormat="1" ht="3.75" customHeight="1">
      <c r="B2" s="35"/>
      <c r="C2" s="30"/>
      <c r="D2" s="40"/>
      <c r="E2" s="40"/>
      <c r="F2" s="21"/>
      <c r="G2" s="21"/>
      <c r="H2" s="21"/>
      <c r="I2" s="21"/>
      <c r="J2" s="21"/>
      <c r="K2" s="21"/>
      <c r="L2" s="21"/>
      <c r="M2" s="21"/>
      <c r="N2" s="40"/>
    </row>
    <row r="3" spans="1:17" ht="33" customHeight="1">
      <c r="A3" s="13"/>
      <c r="B3" s="175" t="str">
        <f>oknCompanyName</f>
        <v>Your service company name</v>
      </c>
      <c r="C3" s="31"/>
      <c r="J3" s="49"/>
      <c r="M3" s="51"/>
      <c r="N3" s="40"/>
      <c r="O3" s="13"/>
      <c r="P3" s="13"/>
      <c r="Q3" s="13"/>
    </row>
    <row r="4" spans="1:17">
      <c r="A4" s="13"/>
      <c r="B4" s="36" t="str">
        <f>oknCompanyAddress</f>
        <v>Your company address</v>
      </c>
      <c r="M4" s="21"/>
      <c r="N4" s="40"/>
      <c r="O4" s="13"/>
      <c r="P4" s="13"/>
      <c r="Q4" s="13"/>
    </row>
    <row r="5" spans="1:17">
      <c r="A5" s="13"/>
      <c r="B5" s="36" t="str">
        <f>oknCompanyCityStateZip</f>
        <v>Your company city, state ZIP</v>
      </c>
      <c r="M5" s="52"/>
      <c r="N5" s="40"/>
      <c r="O5" s="13"/>
      <c r="P5" s="13"/>
      <c r="Q5" s="13"/>
    </row>
    <row r="6" spans="1:17">
      <c r="A6" s="13"/>
      <c r="B6" s="36" t="str">
        <f>oknCompanyContact</f>
        <v>Your company business number or contact /web site</v>
      </c>
      <c r="M6" s="21"/>
      <c r="N6" s="40"/>
      <c r="O6" s="13"/>
      <c r="P6" s="13"/>
      <c r="Q6" s="13"/>
    </row>
    <row r="7" spans="1:17" ht="12.75" customHeight="1">
      <c r="A7" s="13"/>
      <c r="K7" s="50"/>
      <c r="M7" s="21"/>
      <c r="N7" s="40"/>
      <c r="O7" s="13"/>
      <c r="P7" s="13"/>
      <c r="Q7" s="13"/>
    </row>
    <row r="8" spans="1:17" ht="12.75" customHeight="1">
      <c r="A8" s="13"/>
      <c r="B8" s="53" t="s">
        <v>34</v>
      </c>
      <c r="M8" s="21"/>
      <c r="N8" s="40"/>
      <c r="O8" s="13"/>
      <c r="P8" s="13"/>
      <c r="Q8" s="13"/>
    </row>
    <row r="9" spans="1:17" ht="12.75" customHeight="1">
      <c r="A9" s="13"/>
      <c r="B9" s="3" t="s">
        <v>30</v>
      </c>
      <c r="C9" s="42"/>
      <c r="M9" s="21"/>
      <c r="N9" s="40"/>
      <c r="O9" s="13"/>
      <c r="P9" s="13"/>
      <c r="Q9" s="13"/>
    </row>
    <row r="10" spans="1:17" ht="12.75" customHeight="1">
      <c r="A10" s="13"/>
      <c r="B10" s="3" t="s">
        <v>33</v>
      </c>
      <c r="C10" s="42"/>
      <c r="M10" s="21"/>
      <c r="N10" s="40"/>
      <c r="O10" s="13"/>
      <c r="P10" s="13"/>
      <c r="Q10" s="13"/>
    </row>
    <row r="11" spans="1:17" ht="12.75" customHeight="1">
      <c r="A11" s="13"/>
      <c r="N11" s="40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43</v>
      </c>
      <c r="C13" s="15" t="s">
        <v>29</v>
      </c>
      <c r="D13" s="19" t="s">
        <v>42</v>
      </c>
      <c r="E13" s="19" t="s">
        <v>35</v>
      </c>
      <c r="F13" s="23" t="s">
        <v>50</v>
      </c>
      <c r="G13" s="23" t="e">
        <f>oknTax1Name</f>
        <v>#REF!</v>
      </c>
      <c r="H13" s="23" t="e">
        <f>oknTax2Name</f>
        <v>#REF!</v>
      </c>
      <c r="I13" s="23" t="s">
        <v>37</v>
      </c>
      <c r="J13" s="23" t="s">
        <v>38</v>
      </c>
      <c r="K13" s="23" t="s">
        <v>39</v>
      </c>
      <c r="L13" s="23" t="s">
        <v>36</v>
      </c>
      <c r="M13" s="23" t="s">
        <v>40</v>
      </c>
      <c r="N13" s="19" t="s">
        <v>41</v>
      </c>
      <c r="Q13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6" customWidth="1"/>
    <col min="3" max="3" width="12.5703125" style="32" customWidth="1"/>
    <col min="4" max="4" width="10.5703125" style="41" customWidth="1"/>
    <col min="5" max="5" width="19.5703125" style="36" customWidth="1"/>
    <col min="6" max="6" width="11.7109375" style="36" hidden="1" customWidth="1"/>
    <col min="7" max="7" width="12.7109375" style="22" customWidth="1"/>
    <col min="8" max="8" width="12.7109375" style="22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4"/>
      <c r="C1" s="29"/>
      <c r="D1" s="39"/>
      <c r="E1" s="34"/>
      <c r="F1" s="34"/>
      <c r="G1" s="20"/>
      <c r="H1" s="20"/>
      <c r="I1" s="54"/>
    </row>
    <row r="2" spans="1:12" s="13" customFormat="1" ht="3.75" customHeight="1">
      <c r="B2" s="35"/>
      <c r="C2" s="30"/>
      <c r="D2" s="40"/>
      <c r="E2" s="35"/>
      <c r="F2" s="35"/>
      <c r="G2" s="21"/>
      <c r="H2" s="21"/>
      <c r="I2" s="5"/>
    </row>
    <row r="3" spans="1:12" ht="33" customHeight="1">
      <c r="A3" s="13"/>
      <c r="B3" s="175" t="str">
        <f>oknCompanyName</f>
        <v>Your service company name</v>
      </c>
      <c r="C3" s="31"/>
      <c r="G3" s="51"/>
      <c r="H3" s="51"/>
      <c r="I3" s="5"/>
      <c r="J3" s="13"/>
      <c r="K3" s="13"/>
      <c r="L3" s="13"/>
    </row>
    <row r="4" spans="1:12">
      <c r="A4" s="13"/>
      <c r="B4" s="36" t="str">
        <f>oknCompanyAddress</f>
        <v>Your company address</v>
      </c>
      <c r="G4" s="21"/>
      <c r="H4" s="21"/>
      <c r="I4" s="5"/>
      <c r="J4" s="13"/>
      <c r="K4" s="13"/>
      <c r="L4" s="13"/>
    </row>
    <row r="5" spans="1:12">
      <c r="A5" s="13"/>
      <c r="B5" s="36" t="str">
        <f>oknCompanyCityStateZip</f>
        <v>Your company city, state ZIP</v>
      </c>
      <c r="G5" s="52"/>
      <c r="H5" s="52"/>
      <c r="I5" s="5"/>
      <c r="J5" s="13"/>
      <c r="K5" s="13"/>
      <c r="L5" s="13"/>
    </row>
    <row r="6" spans="1:12">
      <c r="A6" s="13"/>
      <c r="B6" s="36" t="str">
        <f>oknCompanyContact</f>
        <v>Your company business number or contact /web site</v>
      </c>
      <c r="G6" s="21"/>
      <c r="H6" s="21"/>
      <c r="I6" s="5"/>
      <c r="J6" s="13"/>
      <c r="K6" s="13"/>
      <c r="L6" s="13"/>
    </row>
    <row r="7" spans="1:12" ht="12.75" customHeight="1">
      <c r="A7" s="13"/>
      <c r="E7" s="176"/>
      <c r="G7" s="21"/>
      <c r="H7" s="21"/>
      <c r="I7" s="5"/>
      <c r="J7" s="13"/>
      <c r="K7" s="13"/>
      <c r="L7" s="13"/>
    </row>
    <row r="8" spans="1:12" ht="12.75" customHeight="1">
      <c r="A8" s="13"/>
      <c r="B8" s="53" t="s">
        <v>34</v>
      </c>
      <c r="G8" s="21"/>
      <c r="H8" s="21"/>
      <c r="I8" s="5"/>
      <c r="J8" s="13"/>
      <c r="K8" s="13"/>
      <c r="L8" s="13"/>
    </row>
    <row r="9" spans="1:12" ht="12.75" customHeight="1">
      <c r="A9" s="13"/>
      <c r="B9" s="3" t="s">
        <v>30</v>
      </c>
      <c r="C9" s="42"/>
      <c r="G9" s="21"/>
      <c r="H9" s="21"/>
      <c r="I9" s="5"/>
      <c r="J9" s="13"/>
      <c r="K9" s="13"/>
      <c r="L9" s="13"/>
    </row>
    <row r="10" spans="1:12" ht="12.75" customHeight="1">
      <c r="A10" s="13"/>
      <c r="B10" s="3" t="s">
        <v>33</v>
      </c>
      <c r="C10" s="42"/>
      <c r="G10" s="21"/>
      <c r="H10" s="21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64</v>
      </c>
      <c r="C13" s="15" t="s">
        <v>29</v>
      </c>
      <c r="D13" s="19" t="s">
        <v>35</v>
      </c>
      <c r="E13" s="19" t="s">
        <v>68</v>
      </c>
      <c r="F13" s="19" t="s">
        <v>65</v>
      </c>
      <c r="G13" s="23" t="s">
        <v>66</v>
      </c>
      <c r="H13" s="23" t="s">
        <v>79</v>
      </c>
      <c r="I13" s="14" t="s">
        <v>53</v>
      </c>
      <c r="J13" s="14" t="s">
        <v>67</v>
      </c>
      <c r="L13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70" customWidth="1"/>
    <col min="2" max="2" width="76" style="170" customWidth="1"/>
    <col min="3" max="256" width="9.140625" style="163"/>
    <col min="257" max="257" width="3" style="163" customWidth="1"/>
    <col min="258" max="258" width="76" style="163" customWidth="1"/>
    <col min="259" max="512" width="9.140625" style="163"/>
    <col min="513" max="513" width="3" style="163" customWidth="1"/>
    <col min="514" max="514" width="76" style="163" customWidth="1"/>
    <col min="515" max="768" width="9.140625" style="163"/>
    <col min="769" max="769" width="3" style="163" customWidth="1"/>
    <col min="770" max="770" width="76" style="163" customWidth="1"/>
    <col min="771" max="1024" width="9.140625" style="163"/>
    <col min="1025" max="1025" width="3" style="163" customWidth="1"/>
    <col min="1026" max="1026" width="76" style="163" customWidth="1"/>
    <col min="1027" max="1280" width="9.140625" style="163"/>
    <col min="1281" max="1281" width="3" style="163" customWidth="1"/>
    <col min="1282" max="1282" width="76" style="163" customWidth="1"/>
    <col min="1283" max="1536" width="9.140625" style="163"/>
    <col min="1537" max="1537" width="3" style="163" customWidth="1"/>
    <col min="1538" max="1538" width="76" style="163" customWidth="1"/>
    <col min="1539" max="1792" width="9.140625" style="163"/>
    <col min="1793" max="1793" width="3" style="163" customWidth="1"/>
    <col min="1794" max="1794" width="76" style="163" customWidth="1"/>
    <col min="1795" max="2048" width="9.140625" style="163"/>
    <col min="2049" max="2049" width="3" style="163" customWidth="1"/>
    <col min="2050" max="2050" width="76" style="163" customWidth="1"/>
    <col min="2051" max="2304" width="9.140625" style="163"/>
    <col min="2305" max="2305" width="3" style="163" customWidth="1"/>
    <col min="2306" max="2306" width="76" style="163" customWidth="1"/>
    <col min="2307" max="2560" width="9.140625" style="163"/>
    <col min="2561" max="2561" width="3" style="163" customWidth="1"/>
    <col min="2562" max="2562" width="76" style="163" customWidth="1"/>
    <col min="2563" max="2816" width="9.140625" style="163"/>
    <col min="2817" max="2817" width="3" style="163" customWidth="1"/>
    <col min="2818" max="2818" width="76" style="163" customWidth="1"/>
    <col min="2819" max="3072" width="9.140625" style="163"/>
    <col min="3073" max="3073" width="3" style="163" customWidth="1"/>
    <col min="3074" max="3074" width="76" style="163" customWidth="1"/>
    <col min="3075" max="3328" width="9.140625" style="163"/>
    <col min="3329" max="3329" width="3" style="163" customWidth="1"/>
    <col min="3330" max="3330" width="76" style="163" customWidth="1"/>
    <col min="3331" max="3584" width="9.140625" style="163"/>
    <col min="3585" max="3585" width="3" style="163" customWidth="1"/>
    <col min="3586" max="3586" width="76" style="163" customWidth="1"/>
    <col min="3587" max="3840" width="9.140625" style="163"/>
    <col min="3841" max="3841" width="3" style="163" customWidth="1"/>
    <col min="3842" max="3842" width="76" style="163" customWidth="1"/>
    <col min="3843" max="4096" width="9.140625" style="163"/>
    <col min="4097" max="4097" width="3" style="163" customWidth="1"/>
    <col min="4098" max="4098" width="76" style="163" customWidth="1"/>
    <col min="4099" max="4352" width="9.140625" style="163"/>
    <col min="4353" max="4353" width="3" style="163" customWidth="1"/>
    <col min="4354" max="4354" width="76" style="163" customWidth="1"/>
    <col min="4355" max="4608" width="9.140625" style="163"/>
    <col min="4609" max="4609" width="3" style="163" customWidth="1"/>
    <col min="4610" max="4610" width="76" style="163" customWidth="1"/>
    <col min="4611" max="4864" width="9.140625" style="163"/>
    <col min="4865" max="4865" width="3" style="163" customWidth="1"/>
    <col min="4866" max="4866" width="76" style="163" customWidth="1"/>
    <col min="4867" max="5120" width="9.140625" style="163"/>
    <col min="5121" max="5121" width="3" style="163" customWidth="1"/>
    <col min="5122" max="5122" width="76" style="163" customWidth="1"/>
    <col min="5123" max="5376" width="9.140625" style="163"/>
    <col min="5377" max="5377" width="3" style="163" customWidth="1"/>
    <col min="5378" max="5378" width="76" style="163" customWidth="1"/>
    <col min="5379" max="5632" width="9.140625" style="163"/>
    <col min="5633" max="5633" width="3" style="163" customWidth="1"/>
    <col min="5634" max="5634" width="76" style="163" customWidth="1"/>
    <col min="5635" max="5888" width="9.140625" style="163"/>
    <col min="5889" max="5889" width="3" style="163" customWidth="1"/>
    <col min="5890" max="5890" width="76" style="163" customWidth="1"/>
    <col min="5891" max="6144" width="9.140625" style="163"/>
    <col min="6145" max="6145" width="3" style="163" customWidth="1"/>
    <col min="6146" max="6146" width="76" style="163" customWidth="1"/>
    <col min="6147" max="6400" width="9.140625" style="163"/>
    <col min="6401" max="6401" width="3" style="163" customWidth="1"/>
    <col min="6402" max="6402" width="76" style="163" customWidth="1"/>
    <col min="6403" max="6656" width="9.140625" style="163"/>
    <col min="6657" max="6657" width="3" style="163" customWidth="1"/>
    <col min="6658" max="6658" width="76" style="163" customWidth="1"/>
    <col min="6659" max="6912" width="9.140625" style="163"/>
    <col min="6913" max="6913" width="3" style="163" customWidth="1"/>
    <col min="6914" max="6914" width="76" style="163" customWidth="1"/>
    <col min="6915" max="7168" width="9.140625" style="163"/>
    <col min="7169" max="7169" width="3" style="163" customWidth="1"/>
    <col min="7170" max="7170" width="76" style="163" customWidth="1"/>
    <col min="7171" max="7424" width="9.140625" style="163"/>
    <col min="7425" max="7425" width="3" style="163" customWidth="1"/>
    <col min="7426" max="7426" width="76" style="163" customWidth="1"/>
    <col min="7427" max="7680" width="9.140625" style="163"/>
    <col min="7681" max="7681" width="3" style="163" customWidth="1"/>
    <col min="7682" max="7682" width="76" style="163" customWidth="1"/>
    <col min="7683" max="7936" width="9.140625" style="163"/>
    <col min="7937" max="7937" width="3" style="163" customWidth="1"/>
    <col min="7938" max="7938" width="76" style="163" customWidth="1"/>
    <col min="7939" max="8192" width="9.140625" style="163"/>
    <col min="8193" max="8193" width="3" style="163" customWidth="1"/>
    <col min="8194" max="8194" width="76" style="163" customWidth="1"/>
    <col min="8195" max="8448" width="9.140625" style="163"/>
    <col min="8449" max="8449" width="3" style="163" customWidth="1"/>
    <col min="8450" max="8450" width="76" style="163" customWidth="1"/>
    <col min="8451" max="8704" width="9.140625" style="163"/>
    <col min="8705" max="8705" width="3" style="163" customWidth="1"/>
    <col min="8706" max="8706" width="76" style="163" customWidth="1"/>
    <col min="8707" max="8960" width="9.140625" style="163"/>
    <col min="8961" max="8961" width="3" style="163" customWidth="1"/>
    <col min="8962" max="8962" width="76" style="163" customWidth="1"/>
    <col min="8963" max="9216" width="9.140625" style="163"/>
    <col min="9217" max="9217" width="3" style="163" customWidth="1"/>
    <col min="9218" max="9218" width="76" style="163" customWidth="1"/>
    <col min="9219" max="9472" width="9.140625" style="163"/>
    <col min="9473" max="9473" width="3" style="163" customWidth="1"/>
    <col min="9474" max="9474" width="76" style="163" customWidth="1"/>
    <col min="9475" max="9728" width="9.140625" style="163"/>
    <col min="9729" max="9729" width="3" style="163" customWidth="1"/>
    <col min="9730" max="9730" width="76" style="163" customWidth="1"/>
    <col min="9731" max="9984" width="9.140625" style="163"/>
    <col min="9985" max="9985" width="3" style="163" customWidth="1"/>
    <col min="9986" max="9986" width="76" style="163" customWidth="1"/>
    <col min="9987" max="10240" width="9.140625" style="163"/>
    <col min="10241" max="10241" width="3" style="163" customWidth="1"/>
    <col min="10242" max="10242" width="76" style="163" customWidth="1"/>
    <col min="10243" max="10496" width="9.140625" style="163"/>
    <col min="10497" max="10497" width="3" style="163" customWidth="1"/>
    <col min="10498" max="10498" width="76" style="163" customWidth="1"/>
    <col min="10499" max="10752" width="9.140625" style="163"/>
    <col min="10753" max="10753" width="3" style="163" customWidth="1"/>
    <col min="10754" max="10754" width="76" style="163" customWidth="1"/>
    <col min="10755" max="11008" width="9.140625" style="163"/>
    <col min="11009" max="11009" width="3" style="163" customWidth="1"/>
    <col min="11010" max="11010" width="76" style="163" customWidth="1"/>
    <col min="11011" max="11264" width="9.140625" style="163"/>
    <col min="11265" max="11265" width="3" style="163" customWidth="1"/>
    <col min="11266" max="11266" width="76" style="163" customWidth="1"/>
    <col min="11267" max="11520" width="9.140625" style="163"/>
    <col min="11521" max="11521" width="3" style="163" customWidth="1"/>
    <col min="11522" max="11522" width="76" style="163" customWidth="1"/>
    <col min="11523" max="11776" width="9.140625" style="163"/>
    <col min="11777" max="11777" width="3" style="163" customWidth="1"/>
    <col min="11778" max="11778" width="76" style="163" customWidth="1"/>
    <col min="11779" max="12032" width="9.140625" style="163"/>
    <col min="12033" max="12033" width="3" style="163" customWidth="1"/>
    <col min="12034" max="12034" width="76" style="163" customWidth="1"/>
    <col min="12035" max="12288" width="9.140625" style="163"/>
    <col min="12289" max="12289" width="3" style="163" customWidth="1"/>
    <col min="12290" max="12290" width="76" style="163" customWidth="1"/>
    <col min="12291" max="12544" width="9.140625" style="163"/>
    <col min="12545" max="12545" width="3" style="163" customWidth="1"/>
    <col min="12546" max="12546" width="76" style="163" customWidth="1"/>
    <col min="12547" max="12800" width="9.140625" style="163"/>
    <col min="12801" max="12801" width="3" style="163" customWidth="1"/>
    <col min="12802" max="12802" width="76" style="163" customWidth="1"/>
    <col min="12803" max="13056" width="9.140625" style="163"/>
    <col min="13057" max="13057" width="3" style="163" customWidth="1"/>
    <col min="13058" max="13058" width="76" style="163" customWidth="1"/>
    <col min="13059" max="13312" width="9.140625" style="163"/>
    <col min="13313" max="13313" width="3" style="163" customWidth="1"/>
    <col min="13314" max="13314" width="76" style="163" customWidth="1"/>
    <col min="13315" max="13568" width="9.140625" style="163"/>
    <col min="13569" max="13569" width="3" style="163" customWidth="1"/>
    <col min="13570" max="13570" width="76" style="163" customWidth="1"/>
    <col min="13571" max="13824" width="9.140625" style="163"/>
    <col min="13825" max="13825" width="3" style="163" customWidth="1"/>
    <col min="13826" max="13826" width="76" style="163" customWidth="1"/>
    <col min="13827" max="14080" width="9.140625" style="163"/>
    <col min="14081" max="14081" width="3" style="163" customWidth="1"/>
    <col min="14082" max="14082" width="76" style="163" customWidth="1"/>
    <col min="14083" max="14336" width="9.140625" style="163"/>
    <col min="14337" max="14337" width="3" style="163" customWidth="1"/>
    <col min="14338" max="14338" width="76" style="163" customWidth="1"/>
    <col min="14339" max="14592" width="9.140625" style="163"/>
    <col min="14593" max="14593" width="3" style="163" customWidth="1"/>
    <col min="14594" max="14594" width="76" style="163" customWidth="1"/>
    <col min="14595" max="14848" width="9.140625" style="163"/>
    <col min="14849" max="14849" width="3" style="163" customWidth="1"/>
    <col min="14850" max="14850" width="76" style="163" customWidth="1"/>
    <col min="14851" max="15104" width="9.140625" style="163"/>
    <col min="15105" max="15105" width="3" style="163" customWidth="1"/>
    <col min="15106" max="15106" width="76" style="163" customWidth="1"/>
    <col min="15107" max="15360" width="9.140625" style="163"/>
    <col min="15361" max="15361" width="3" style="163" customWidth="1"/>
    <col min="15362" max="15362" width="76" style="163" customWidth="1"/>
    <col min="15363" max="15616" width="9.140625" style="163"/>
    <col min="15617" max="15617" width="3" style="163" customWidth="1"/>
    <col min="15618" max="15618" width="76" style="163" customWidth="1"/>
    <col min="15619" max="15872" width="9.140625" style="163"/>
    <col min="15873" max="15873" width="3" style="163" customWidth="1"/>
    <col min="15874" max="15874" width="76" style="163" customWidth="1"/>
    <col min="15875" max="16128" width="9.140625" style="163"/>
    <col min="16129" max="16129" width="3" style="163" customWidth="1"/>
    <col min="16130" max="16130" width="76" style="163" customWidth="1"/>
    <col min="16131" max="16384" width="9.140625" style="163"/>
  </cols>
  <sheetData>
    <row r="1" spans="1:3" ht="32.1" customHeight="1">
      <c r="A1" s="160"/>
      <c r="B1" s="161" t="s">
        <v>146</v>
      </c>
      <c r="C1" s="162"/>
    </row>
    <row r="2" spans="1:3" ht="16.5">
      <c r="A2" s="160"/>
      <c r="B2" s="164"/>
      <c r="C2" s="162"/>
    </row>
    <row r="3" spans="1:3" ht="16.5">
      <c r="A3" s="160"/>
      <c r="B3" s="165" t="s">
        <v>137</v>
      </c>
      <c r="C3" s="162"/>
    </row>
    <row r="4" spans="1:3">
      <c r="A4" s="160"/>
      <c r="B4" s="171" t="s">
        <v>138</v>
      </c>
      <c r="C4" s="162"/>
    </row>
    <row r="5" spans="1:3" ht="16.5">
      <c r="A5" s="160"/>
      <c r="B5" s="166"/>
      <c r="C5" s="162"/>
    </row>
    <row r="6" spans="1:3" ht="16.5">
      <c r="A6" s="160"/>
      <c r="B6" s="167" t="s">
        <v>139</v>
      </c>
      <c r="C6" s="162"/>
    </row>
    <row r="7" spans="1:3" ht="16.5">
      <c r="A7" s="160"/>
      <c r="B7" s="166"/>
      <c r="C7" s="162"/>
    </row>
    <row r="8" spans="1:3" ht="46.5">
      <c r="A8" s="160"/>
      <c r="B8" s="166" t="s">
        <v>140</v>
      </c>
      <c r="C8" s="162"/>
    </row>
    <row r="9" spans="1:3" ht="16.5">
      <c r="A9" s="160"/>
      <c r="B9" s="166"/>
      <c r="C9" s="162"/>
    </row>
    <row r="10" spans="1:3" ht="31.5">
      <c r="A10" s="160"/>
      <c r="B10" s="166" t="s">
        <v>141</v>
      </c>
      <c r="C10" s="162"/>
    </row>
    <row r="11" spans="1:3" ht="16.5">
      <c r="A11" s="160"/>
      <c r="B11" s="166"/>
      <c r="C11" s="162"/>
    </row>
    <row r="12" spans="1:3" ht="31.5">
      <c r="A12" s="160"/>
      <c r="B12" s="166" t="s">
        <v>142</v>
      </c>
      <c r="C12" s="162"/>
    </row>
    <row r="13" spans="1:3" ht="16.5">
      <c r="A13" s="160"/>
      <c r="B13" s="166"/>
      <c r="C13" s="162"/>
    </row>
    <row r="14" spans="1:3">
      <c r="A14" s="160"/>
      <c r="B14" s="168" t="s">
        <v>143</v>
      </c>
      <c r="C14" s="162"/>
    </row>
    <row r="15" spans="1:3" ht="15.75">
      <c r="A15" s="160"/>
      <c r="B15" s="174" t="s">
        <v>144</v>
      </c>
      <c r="C15" s="162"/>
    </row>
    <row r="16" spans="1:3" ht="16.5">
      <c r="A16" s="160"/>
      <c r="B16" s="169"/>
      <c r="C16" s="162"/>
    </row>
    <row r="17" spans="1:3" ht="32.25">
      <c r="A17" s="160"/>
      <c r="B17" s="166" t="s">
        <v>145</v>
      </c>
      <c r="C17" s="162"/>
    </row>
    <row r="18" spans="1:3">
      <c r="A18" s="160"/>
      <c r="B18" s="160"/>
      <c r="C18" s="162"/>
    </row>
    <row r="19" spans="1:3">
      <c r="A19" s="160"/>
      <c r="B19" s="160"/>
      <c r="C19" s="162"/>
    </row>
    <row r="20" spans="1:3">
      <c r="A20" s="160"/>
      <c r="B20" s="160"/>
      <c r="C20" s="162"/>
    </row>
    <row r="21" spans="1:3">
      <c r="A21" s="160"/>
      <c r="B21" s="160"/>
      <c r="C21" s="162"/>
    </row>
    <row r="22" spans="1:3">
      <c r="A22" s="160"/>
      <c r="B22" s="160"/>
      <c r="C22" s="162"/>
    </row>
    <row r="23" spans="1:3">
      <c r="A23" s="160"/>
      <c r="B23" s="160"/>
      <c r="C23" s="162"/>
    </row>
    <row r="24" spans="1:3">
      <c r="A24" s="160"/>
      <c r="B24" s="160"/>
      <c r="C24" s="162"/>
    </row>
    <row r="25" spans="1:3">
      <c r="A25" s="160"/>
      <c r="B25" s="160"/>
      <c r="C25" s="162"/>
    </row>
    <row r="26" spans="1:3">
      <c r="A26" s="160"/>
      <c r="B26" s="160"/>
      <c r="C26" s="162"/>
    </row>
    <row r="27" spans="1:3">
      <c r="A27" s="160"/>
      <c r="B27" s="160"/>
      <c r="C27" s="162"/>
    </row>
    <row r="28" spans="1:3">
      <c r="A28" s="160"/>
      <c r="B28" s="160"/>
      <c r="C28" s="162"/>
    </row>
    <row r="29" spans="1:3">
      <c r="A29" s="160"/>
      <c r="B29" s="160"/>
      <c r="C29" s="162"/>
    </row>
  </sheetData>
  <hyperlinks>
    <hyperlink ref="B14" r:id="rId1" display="See License Agreement" xr:uid="{00000000-0004-0000-0700-000000000000}"/>
    <hyperlink ref="B4" r:id="rId2" tooltip="View online document" display="http://www.invoicingtemplate.com/service-proposal-and-quote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23" sqref="B23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3</v>
      </c>
      <c r="B5" s="2" t="s">
        <v>60</v>
      </c>
    </row>
    <row r="6" spans="1:5">
      <c r="A6" s="1" t="s">
        <v>4</v>
      </c>
      <c r="B6" s="3" t="s">
        <v>131</v>
      </c>
    </row>
    <row r="7" spans="1:5">
      <c r="A7" s="1" t="s">
        <v>7</v>
      </c>
      <c r="B7" s="4">
        <v>2</v>
      </c>
      <c r="D7" s="1" t="s">
        <v>8</v>
      </c>
      <c r="E7" s="1" t="s">
        <v>9</v>
      </c>
    </row>
    <row r="8" spans="1:5">
      <c r="A8" s="1" t="s">
        <v>10</v>
      </c>
      <c r="B8" s="4">
        <v>1</v>
      </c>
    </row>
    <row r="9" spans="1:5">
      <c r="A9" s="1" t="s">
        <v>11</v>
      </c>
      <c r="B9" s="4">
        <v>0</v>
      </c>
    </row>
    <row r="10" spans="1:5">
      <c r="A10" s="1" t="s">
        <v>12</v>
      </c>
      <c r="B10" s="4">
        <v>1</v>
      </c>
    </row>
    <row r="11" spans="1:5">
      <c r="A11" s="1" t="s">
        <v>13</v>
      </c>
      <c r="B11" s="4">
        <v>1</v>
      </c>
    </row>
    <row r="12" spans="1:5">
      <c r="A12" s="1" t="s">
        <v>14</v>
      </c>
      <c r="B12" s="4">
        <v>1</v>
      </c>
    </row>
    <row r="13" spans="1:5">
      <c r="A13" s="1" t="s">
        <v>15</v>
      </c>
    </row>
    <row r="14" spans="1:5" ht="12.75">
      <c r="A14" t="s">
        <v>16</v>
      </c>
      <c r="B14" s="4">
        <v>0</v>
      </c>
    </row>
    <row r="15" spans="1:5">
      <c r="A15" s="1" t="s">
        <v>17</v>
      </c>
      <c r="B15" s="4" t="s">
        <v>89</v>
      </c>
    </row>
    <row r="16" spans="1:5">
      <c r="A16" s="1" t="s">
        <v>18</v>
      </c>
      <c r="B16" s="4">
        <v>1</v>
      </c>
    </row>
    <row r="17" spans="1:2">
      <c r="A17" s="1" t="s">
        <v>21</v>
      </c>
      <c r="B17" s="4">
        <v>1</v>
      </c>
    </row>
    <row r="18" spans="1:2">
      <c r="A18" s="1" t="s">
        <v>19</v>
      </c>
      <c r="B18" s="4">
        <v>1</v>
      </c>
    </row>
    <row r="19" spans="1:2">
      <c r="A19" s="1" t="s">
        <v>20</v>
      </c>
      <c r="B19" s="4">
        <v>12</v>
      </c>
    </row>
    <row r="20" spans="1:2">
      <c r="A20" s="1" t="s">
        <v>61</v>
      </c>
      <c r="B20" s="4">
        <v>1</v>
      </c>
    </row>
    <row r="22" spans="1:2">
      <c r="A22" s="1" t="s">
        <v>62</v>
      </c>
      <c r="B22" s="4">
        <v>1</v>
      </c>
    </row>
    <row r="23" spans="1:2">
      <c r="B23" s="4" t="s">
        <v>149</v>
      </c>
    </row>
    <row r="25" spans="1:2">
      <c r="A25" s="1" t="s">
        <v>107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6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287</vt:i4>
      </vt:variant>
    </vt:vector>
  </HeadingPairs>
  <TitlesOfParts>
    <vt:vector size="295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oknDays</vt:lpstr>
      <vt:lpstr>oknDueDate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oknNotes</vt:lpstr>
      <vt:lpstr>oknOrderID</vt:lpstr>
      <vt:lpstr>oknPaymentAmount</vt:lpstr>
      <vt:lpstr>oknPaymentCheckNumber</vt:lpstr>
      <vt:lpstr>oknPaymentCreatedDate</vt:lpstr>
      <vt:lpstr>oknPaymentDetail</vt:lpstr>
      <vt:lpstr>oknPaymentNotes</vt:lpstr>
      <vt:lpstr>oknPaymentPaymentTerm</vt:lpstr>
      <vt:lpstr>oknPayments</vt:lpstr>
      <vt:lpstr>oknPaymentTerm</vt:lpstr>
      <vt:lpstr>oknPaymentTerms</vt:lpstr>
      <vt:lpstr>oknPaymentTotalApplied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oknRoom_1</vt:lpstr>
      <vt:lpstr>oknRoom_10</vt:lpstr>
      <vt:lpstr>oknRoom_11</vt:lpstr>
      <vt:lpstr>oknRoom_12</vt:lpstr>
      <vt:lpstr>oknRoom_13</vt:lpstr>
      <vt:lpstr>oknRoom_14</vt:lpstr>
      <vt:lpstr>oknRoom_15</vt:lpstr>
      <vt:lpstr>oknRoom_16</vt:lpstr>
      <vt:lpstr>oknRoom_2</vt:lpstr>
      <vt:lpstr>oknRoom_3</vt:lpstr>
      <vt:lpstr>oknRoom_4</vt:lpstr>
      <vt:lpstr>oknRoom_5</vt:lpstr>
      <vt:lpstr>oknRoom_6</vt:lpstr>
      <vt:lpstr>oknRoom_7</vt:lpstr>
      <vt:lpstr>oknRoom_8</vt:lpstr>
      <vt:lpstr>oknRoom_9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oknSalesRepName</vt:lpstr>
      <vt:lpstr>oknSelected_1</vt:lpstr>
      <vt:lpstr>oknSelected_10</vt:lpstr>
      <vt:lpstr>oknSelected_11</vt:lpstr>
      <vt:lpstr>oknSelected_12</vt:lpstr>
      <vt:lpstr>oknSelected_13</vt:lpstr>
      <vt:lpstr>oknSelected_14</vt:lpstr>
      <vt:lpstr>oknSelected_15</vt:lpstr>
      <vt:lpstr>oknSelected_16</vt:lpstr>
      <vt:lpstr>oknSelected_2</vt:lpstr>
      <vt:lpstr>oknSelected_3</vt:lpstr>
      <vt:lpstr>oknSelected_4</vt:lpstr>
      <vt:lpstr>oknSelected_5</vt:lpstr>
      <vt:lpstr>oknSelected_6</vt:lpstr>
      <vt:lpstr>oknSelected_7</vt:lpstr>
      <vt:lpstr>oknSelected_8</vt:lpstr>
      <vt:lpstr>oknSelected_9</vt:lpstr>
      <vt:lpstr>oknSelectedTotal_1</vt:lpstr>
      <vt:lpstr>oknShipAddress</vt:lpstr>
      <vt:lpstr>oknShipDate</vt:lpstr>
      <vt:lpstr>oknShipName</vt:lpstr>
      <vt:lpstr>oknShippingCost</vt:lpstr>
      <vt:lpstr>oknShipVia</vt:lpstr>
      <vt:lpstr>oknStatus</vt:lpstr>
      <vt:lpstr>oknTax1RateDefault</vt:lpstr>
      <vt:lpstr>oknTax2IsAppliedToTax1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oknWhoEmail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Proposal and Quote</dc:title>
  <dc:subject>"Service Proposal and Quote" summary: The proposal and quote template contains a selectable column implemented as a group of check boxes, which make it possible to select or deselect service items to see the amount of different combinations service items.</dc:subject>
  <dc:creator>https://www.invoicingtemplate.com/</dc:creator>
  <cp:keywords/>
  <dc:description>https://www.invoicingtemplate.com/service-proposal-and-quote.html</dc:description>
  <cp:lastModifiedBy>james</cp:lastModifiedBy>
  <cp:lastPrinted>2016-08-18T17:47:16Z</cp:lastPrinted>
  <dcterms:created xsi:type="dcterms:W3CDTF">2000-07-27T22:24:14Z</dcterms:created>
  <dcterms:modified xsi:type="dcterms:W3CDTF">2021-06-03T11:21:42Z</dcterms:modified>
  <cp:category>Service Proposal and Quote, Proposal and Quote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72, Toledo, Ohio, 278508, 287208, 2999697083646695080??3.03%, 80.7 sq mi, 209.0 km2, 3,451/sq mi, 1,332/km2, 41°39′51″N 83°34′55″W? / ?41.6641°N 83.5819°W? / 41.6641; -83.5819? (Toledo)</vt:lpwstr>
  </property>
</Properties>
</file>