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andia3\src\c5086\"/>
    </mc:Choice>
  </mc:AlternateContent>
  <xr:revisionPtr revIDLastSave="0" documentId="13_ncr:1_{5527535A-81DB-41CB-A7A1-394E5986D409}" xr6:coauthVersionLast="47" xr6:coauthVersionMax="47" xr10:uidLastSave="{00000000-0000-0000-0000-000000000000}"/>
  <bookViews>
    <workbookView xWindow="-120" yWindow="-120" windowWidth="29040" windowHeight="15840" tabRatio="887" xr2:uid="{00000000-000D-0000-FFFF-FFFF00000000}"/>
  </bookViews>
  <sheets>
    <sheet name="Invoice" sheetId="1" r:id="rId1"/>
    <sheet name="Sales Report" sheetId="60" r:id="rId2"/>
    <sheet name="Customer Report" sheetId="61" r:id="rId3"/>
    <sheet name="Product Report" sheetId="62" r:id="rId4"/>
    <sheet name="Customer Statement" sheetId="63" r:id="rId5"/>
    <sheet name="Sales Rep. Report" sheetId="64" r:id="rId6"/>
    <sheet name="Payment Report" sheetId="65" r:id="rId7"/>
    <sheet name="©" sheetId="66" r:id="rId8"/>
    <sheet name="Office-Kit.com.System" sheetId="2" state="veryHidden" r:id="rId9"/>
  </sheets>
  <definedNames>
    <definedName name="InvoicingTemplateLinkTarget" hidden="1">'Office-Kit.com.System'!$A$1</definedName>
    <definedName name="oknAdvance">Invoice!$L$33</definedName>
    <definedName name="oknBalanceDue">Invoice!$AD$23</definedName>
    <definedName name="oknCompanyAddress">Invoice!$C$4</definedName>
    <definedName name="oknCompanyCityStateZip">Invoice!$C$5</definedName>
    <definedName name="oknCompanyContact">Invoice!$C$6</definedName>
    <definedName name="oknCompanyName">Invoice!$C$3</definedName>
    <definedName name="oknCost_1">Invoice!$A$13</definedName>
    <definedName name="oknCost_10">Invoice!$A$22</definedName>
    <definedName name="oknCost_11">Invoice!$A$23</definedName>
    <definedName name="oknCost_12">Invoice!$A$24</definedName>
    <definedName name="oknCost_13">Invoice!$A$25</definedName>
    <definedName name="oknCost_14">Invoice!$A$26</definedName>
    <definedName name="oknCost_15">Invoice!$A$27</definedName>
    <definedName name="oknCost_16">Invoice!$A$28</definedName>
    <definedName name="oknCost_17">Invoice!$A$29</definedName>
    <definedName name="oknCost_18">Invoice!$A$30</definedName>
    <definedName name="oknCost_2">Invoice!$A$14</definedName>
    <definedName name="oknCost_3">Invoice!$A$15</definedName>
    <definedName name="oknCost_4">Invoice!$A$16</definedName>
    <definedName name="oknCost_5">Invoice!$A$17</definedName>
    <definedName name="oknCost_6">Invoice!$A$18</definedName>
    <definedName name="oknCost_7">Invoice!$A$19</definedName>
    <definedName name="oknCost_8">Invoice!$A$20</definedName>
    <definedName name="oknCost_9">Invoice!$A$21</definedName>
    <definedName name="oknCsDateFrom">'Customer Statement'!$C$18</definedName>
    <definedName name="oknCsDateTo">'Customer Statement'!$C$19</definedName>
    <definedName name="oknCsHdrAddress">'Customer Statement'!$C$12</definedName>
    <definedName name="oknCsHdrBalanceCurrent">'Customer Statement'!$H$11</definedName>
    <definedName name="oknCsHdrBalanceForward">'Customer Statement'!$H$10</definedName>
    <definedName name="oknCsHdrCityStateZip">'Customer Statement'!$C$13</definedName>
    <definedName name="oknCsHdrCountry">'Customer Statement'!$C$14</definedName>
    <definedName name="oknCsHdrCredit">'Customer Statement'!$H$12</definedName>
    <definedName name="oknCsHdrCustomerID">'Customer Statement'!$C$10</definedName>
    <definedName name="oknCsHdrCustomerName">'Customer Statement'!$C$11</definedName>
    <definedName name="oknCsHdrInvoiceTotal">'Customer Statement'!$H$14</definedName>
    <definedName name="oknCsHdrPaymentTotal">'Customer Statement'!$H$15</definedName>
    <definedName name="oknCsHdrPhone">'Customer Statement'!$C$15</definedName>
    <definedName name="oknCsStatementAmount">'Customer Statement'!$G$21</definedName>
    <definedName name="oknCsStatementBalance">'Customer Statement'!$H$21</definedName>
    <definedName name="oknCsStatementDate">'Customer Statement'!$B$21</definedName>
    <definedName name="oknCsStatementDesc">'Customer Statement'!$C$21</definedName>
    <definedName name="oknCsStatementDocID">'Customer Statement'!$D$21</definedName>
    <definedName name="oknCsStatementDueDate">'Customer Statement'!$E$21</definedName>
    <definedName name="oknCsStatementStatus">'Customer Statement'!$F$21</definedName>
    <definedName name="oknDatabaseName">Invoice!$Q$3</definedName>
    <definedName name="oknDiscount">Invoice!$L$31</definedName>
    <definedName name="oknExtractingEmailInvoice" hidden="1">'Office-Kit.com.System'!$B$14</definedName>
    <definedName name="oknExtractingInvoiceCopyPageSetup" hidden="1">'Office-Kit.com.System'!$B$17</definedName>
    <definedName name="oknExtractingInvoiceRemoveRowCol" hidden="1">'Office-Kit.com.System'!$B$11</definedName>
    <definedName name="oknExtractingProtectPwd" hidden="1">'Office-Kit.com.System'!$B$13</definedName>
    <definedName name="oknExtractingProtectWorksheet" hidden="1">'Office-Kit.com.System'!$B$12</definedName>
    <definedName name="oknExtractingReportRemoveRowCol" hidden="1">'Office-Kit.com.System'!$B$10</definedName>
    <definedName name="oknExtractingRowsToRemoveOnReportWorksheet" hidden="1">'Office-Kit.com.System'!$B$16</definedName>
    <definedName name="oknExtractingWhereToPlaceNewInvoice" hidden="1">'Office-Kit.com.System'!$B$15</definedName>
    <definedName name="oknInvoiceBodyMaxNumber" hidden="1">'Office-Kit.com.System'!$B$19</definedName>
    <definedName name="oknInvoiceBodyMinNumber" hidden="1">'Office-Kit.com.System'!$B$18</definedName>
    <definedName name="oknInvoiceDate">Invoice!$K$8</definedName>
    <definedName name="oknInvoiceID">Invoice!$K$9</definedName>
    <definedName name="oknLineTotal_1">Invoice!$L$13</definedName>
    <definedName name="oknLineTotal_10">Invoice!$L$22</definedName>
    <definedName name="oknLineTotal_11">Invoice!$L$23</definedName>
    <definedName name="oknLineTotal_12">Invoice!$L$24</definedName>
    <definedName name="oknLineTotal_13">Invoice!$L$25</definedName>
    <definedName name="oknLineTotal_14">Invoice!$L$26</definedName>
    <definedName name="oknLineTotal_15">Invoice!$L$27</definedName>
    <definedName name="oknLineTotal_16">Invoice!$L$28</definedName>
    <definedName name="oknLineTotal_17">Invoice!$L$29</definedName>
    <definedName name="oknLineTotal_18">Invoice!$L$30</definedName>
    <definedName name="oknLineTotal_2">Invoice!$L$14</definedName>
    <definedName name="oknLineTotal_3">Invoice!$L$15</definedName>
    <definedName name="oknLineTotal_4">Invoice!$L$16</definedName>
    <definedName name="oknLineTotal_5">Invoice!$L$17</definedName>
    <definedName name="oknLineTotal_6">Invoice!$L$18</definedName>
    <definedName name="oknLineTotal_7">Invoice!$L$19</definedName>
    <definedName name="oknLineTotal_8">Invoice!$L$20</definedName>
    <definedName name="oknLineTotal_9">Invoice!$L$21</definedName>
    <definedName name="oknNotes">Invoice!$C$35</definedName>
    <definedName name="oknPaymentPaymentTerm">Invoice!$F$35</definedName>
    <definedName name="oknPayments">Invoice!$AD$22</definedName>
    <definedName name="oknPrAmount">'Payment Report'!$G$14</definedName>
    <definedName name="oknPrCheckNumber">'Payment Report'!$E$14</definedName>
    <definedName name="oknPrCreatedDate">'Payment Report'!$C$14</definedName>
    <definedName name="oknPrDateFrom">'Payment Report'!$C$10</definedName>
    <definedName name="oknPrDateTo">'Payment Report'!$C$11</definedName>
    <definedName name="oknPrice_1">Invoice!$K$13</definedName>
    <definedName name="oknPrice_10">Invoice!$K$22</definedName>
    <definedName name="oknPrice_11">Invoice!$K$23</definedName>
    <definedName name="oknPrice_12">Invoice!$K$24</definedName>
    <definedName name="oknPrice_13">Invoice!$K$25</definedName>
    <definedName name="oknPrice_14">Invoice!$K$26</definedName>
    <definedName name="oknPrice_15">Invoice!$K$27</definedName>
    <definedName name="oknPrice_16">Invoice!$K$28</definedName>
    <definedName name="oknPrice_17">Invoice!$K$29</definedName>
    <definedName name="oknPrice_18">Invoice!$K$30</definedName>
    <definedName name="oknPrice_2">Invoice!$K$14</definedName>
    <definedName name="oknPrice_3">Invoice!$K$15</definedName>
    <definedName name="oknPrice_4">Invoice!$K$16</definedName>
    <definedName name="oknPrice_5">Invoice!$K$17</definedName>
    <definedName name="oknPrice_6">Invoice!$K$18</definedName>
    <definedName name="oknPrice_7">Invoice!$K$19</definedName>
    <definedName name="oknPrice_8">Invoice!$K$20</definedName>
    <definedName name="oknPrice_9">Invoice!$K$21</definedName>
    <definedName name="oknPrInvoiceID">'Payment Report'!$D$14</definedName>
    <definedName name="oknPrNotes">'Payment Report'!$F$14</definedName>
    <definedName name="oknProductID_1">Invoice!$C$13</definedName>
    <definedName name="oknProductID_10">Invoice!$C$22</definedName>
    <definedName name="oknProductID_11">Invoice!$C$23</definedName>
    <definedName name="oknProductID_12">Invoice!$C$24</definedName>
    <definedName name="oknProductID_13">Invoice!$C$25</definedName>
    <definedName name="oknProductID_14">Invoice!$C$26</definedName>
    <definedName name="oknProductID_15">Invoice!$C$27</definedName>
    <definedName name="oknProductID_16">Invoice!$C$28</definedName>
    <definedName name="oknProductID_17">Invoice!$C$29</definedName>
    <definedName name="oknProductID_18">Invoice!$C$30</definedName>
    <definedName name="oknProductID_2">Invoice!$C$14</definedName>
    <definedName name="oknProductID_3">Invoice!$C$15</definedName>
    <definedName name="oknProductID_4">Invoice!$C$16</definedName>
    <definedName name="oknProductID_5">Invoice!$C$17</definedName>
    <definedName name="oknProductID_6">Invoice!$C$18</definedName>
    <definedName name="oknProductID_7">Invoice!$C$19</definedName>
    <definedName name="oknProductID_8">Invoice!$C$20</definedName>
    <definedName name="oknProductID_9">Invoice!$C$21</definedName>
    <definedName name="oknProductName_1">Invoice!$E$13</definedName>
    <definedName name="oknProductName_10">Invoice!$E$22</definedName>
    <definedName name="oknProductName_11">Invoice!$E$23</definedName>
    <definedName name="oknProductName_12">Invoice!$E$24</definedName>
    <definedName name="oknProductName_13">Invoice!$E$25</definedName>
    <definedName name="oknProductName_14">Invoice!$E$26</definedName>
    <definedName name="oknProductName_15">Invoice!$E$27</definedName>
    <definedName name="oknProductName_16">Invoice!$E$28</definedName>
    <definedName name="oknProductName_17">Invoice!$E$29</definedName>
    <definedName name="oknProductName_18">Invoice!$E$30</definedName>
    <definedName name="oknProductName_2">Invoice!$E$14</definedName>
    <definedName name="oknProductName_3">Invoice!$E$15</definedName>
    <definedName name="oknProductName_4">Invoice!$E$16</definedName>
    <definedName name="oknProductName_5">Invoice!$E$17</definedName>
    <definedName name="oknProductName_6">Invoice!$E$18</definedName>
    <definedName name="oknProductName_7">Invoice!$E$19</definedName>
    <definedName name="oknProductName_8">Invoice!$E$20</definedName>
    <definedName name="oknProductName_9">Invoice!$E$21</definedName>
    <definedName name="oknPrPaymentTerm">'Payment Report'!$B$14</definedName>
    <definedName name="oknPrTotalApplied">'Payment Report'!$H$14</definedName>
    <definedName name="oknPrWhoID">'Payment Report'!$I$14</definedName>
    <definedName name="oknPrWhoName">'Payment Report'!$J$14</definedName>
    <definedName name="oknQuantity_1">Invoice!$J$13</definedName>
    <definedName name="oknQuantity_10">Invoice!$J$22</definedName>
    <definedName name="oknQuantity_11">Invoice!$J$23</definedName>
    <definedName name="oknQuantity_12">Invoice!$J$24</definedName>
    <definedName name="oknQuantity_13">Invoice!$J$25</definedName>
    <definedName name="oknQuantity_14">Invoice!$J$26</definedName>
    <definedName name="oknQuantity_15">Invoice!$J$27</definedName>
    <definedName name="oknQuantity_16">Invoice!$J$28</definedName>
    <definedName name="oknQuantity_17">Invoice!$J$29</definedName>
    <definedName name="oknQuantity_18">Invoice!$J$30</definedName>
    <definedName name="oknQuantity_2">Invoice!$J$14</definedName>
    <definedName name="oknQuantity_3">Invoice!$J$15</definedName>
    <definedName name="oknQuantity_4">Invoice!$J$16</definedName>
    <definedName name="oknQuantity_5">Invoice!$J$17</definedName>
    <definedName name="oknQuantity_6">Invoice!$J$18</definedName>
    <definedName name="oknQuantity_7">Invoice!$J$19</definedName>
    <definedName name="oknQuantity_8">Invoice!$J$20</definedName>
    <definedName name="oknQuantity_9">Invoice!$J$21</definedName>
    <definedName name="oknRcBalanceDue">'Customer Report'!$K$12</definedName>
    <definedName name="oknRcDateFrom">'Customer Report'!$C$9</definedName>
    <definedName name="oknRcDateTo">'Customer Report'!$C$10</definedName>
    <definedName name="oknRcDueDate">'Customer Report'!$N$12</definedName>
    <definedName name="oknRcInvoiceCost">'Customer Report'!$F$12</definedName>
    <definedName name="oknRcInvoiceDate">'Customer Report'!$C$12</definedName>
    <definedName name="oknRcInvoiceID">'Customer Report'!$E$12</definedName>
    <definedName name="oknRcOrderID">'Customer Report'!$O$12</definedName>
    <definedName name="oknRcPayments">'Customer Report'!$J$12</definedName>
    <definedName name="oknRcPaymentTerm">'Customer Report'!$Q$12</definedName>
    <definedName name="oknRcSalesRepName">'Customer Report'!$P$12</definedName>
    <definedName name="oknRcShippingCost">'Customer Report'!$I$12</definedName>
    <definedName name="oknRcSubtotal">'Customer Report'!$L$12</definedName>
    <definedName name="oknRcTax1">'Customer Report'!$G$12</definedName>
    <definedName name="oknRcTax2">'Customer Report'!$H$12</definedName>
    <definedName name="oknRcTotal">'Customer Report'!$M$12</definedName>
    <definedName name="oknRcWhoID">'Customer Report'!$B$12</definedName>
    <definedName name="oknRcWhoName">'Customer Report'!$D$12</definedName>
    <definedName name="oknRpCost">'Product Report'!$I$12</definedName>
    <definedName name="oknRpDateFrom">'Product Report'!$C$9</definedName>
    <definedName name="oknRpDateTo">'Product Report'!$C$10</definedName>
    <definedName name="oknRpInvoiceDate">'Product Report'!$C$12</definedName>
    <definedName name="oknRpInvoiceID">'Product Report'!$D$12</definedName>
    <definedName name="oknRpLineTotal">'Product Report'!$H$12</definedName>
    <definedName name="oknRpPrice">'Product Report'!$G$12</definedName>
    <definedName name="oknRpProductID">'Product Report'!$B$12</definedName>
    <definedName name="oknRpProductName">'Product Report'!$E$12</definedName>
    <definedName name="oknRpQuantity">'Product Report'!$F$12</definedName>
    <definedName name="oknRrBalanceDue">'Sales Rep. Report'!$M$14</definedName>
    <definedName name="oknRrDateFrom">'Sales Rep. Report'!$C$10</definedName>
    <definedName name="oknRrDateTo">'Sales Rep. Report'!$C$11</definedName>
    <definedName name="oknRrDueDate">'Sales Rep. Report'!$N$14</definedName>
    <definedName name="oknRrInvoiceCost">'Sales Rep. Report'!$F$14</definedName>
    <definedName name="oknRrInvoiceDate">'Sales Rep. Report'!$C$14</definedName>
    <definedName name="oknRrInvoiceID">'Sales Rep. Report'!$E$14</definedName>
    <definedName name="oknRrOrderID">'Sales Rep. Report'!$D$14</definedName>
    <definedName name="oknRrPayments">'Sales Rep. Report'!$K$14</definedName>
    <definedName name="oknRrSalesRepName">'Sales Rep. Report'!$B$14</definedName>
    <definedName name="oknRrShippingCost">'Sales Rep. Report'!$I$14</definedName>
    <definedName name="oknRrSubtotal">'Sales Rep. Report'!$L$14</definedName>
    <definedName name="oknRrTax1">'Sales Rep. Report'!$G$14</definedName>
    <definedName name="oknRrTax2">'Sales Rep. Report'!$H$14</definedName>
    <definedName name="oknRrTotal">'Sales Rep. Report'!$J$14</definedName>
    <definedName name="oknRsBalanceDue">'Sales Report'!$N$13</definedName>
    <definedName name="oknRsDateFrom">'Sales Report'!$C$10</definedName>
    <definedName name="oknRsDateTo">'Sales Report'!$C$11</definedName>
    <definedName name="oknRsDueDate">'Sales Report'!$O$13</definedName>
    <definedName name="oknRsInvoiceCost">'Sales Report'!$D$13</definedName>
    <definedName name="oknRsInvoiceDate">'Sales Report'!$C$13</definedName>
    <definedName name="oknRsInvoiceID">'Sales Report'!$E$13</definedName>
    <definedName name="oknRsOrderID">'Sales Report'!$F$13</definedName>
    <definedName name="oknRsPayments">'Sales Report'!$M$13</definedName>
    <definedName name="oknRsPaymentTerm">'Sales Report'!$P$13</definedName>
    <definedName name="oknRsSalesRepName">'Sales Report'!$G$13</definedName>
    <definedName name="oknRsShippingCost">'Sales Report'!$I$13</definedName>
    <definedName name="oknRsSubTotal">'Sales Report'!$H$13</definedName>
    <definedName name="oknRsTax1">'Sales Report'!$J$13</definedName>
    <definedName name="oknRsTax2">'Sales Report'!$K$13</definedName>
    <definedName name="oknRsTotal">'Sales Report'!$L$13</definedName>
    <definedName name="oknRsWhoName">'Sales Report'!$Q$13</definedName>
    <definedName name="oknRsYearMonth">'Sales Report'!$B$13</definedName>
    <definedName name="oknSavingInvoiceClearWorksheet" hidden="1">'Office-Kit.com.System'!$B$9</definedName>
    <definedName name="oknSavingInvoicePromptForPayment" hidden="1">'Office-Kit.com.System'!$B$8</definedName>
    <definedName name="oknStatus">Invoice!$Q$4</definedName>
    <definedName name="oknSubtotal">Invoice!$L$32</definedName>
    <definedName name="oknTax1Name">Invoice!$AD$31</definedName>
    <definedName name="oknTax2Name">Invoice!$AD$32</definedName>
    <definedName name="oknTotal">Invoice!$AD$21</definedName>
    <definedName name="oknUnit_1">Invoice!$Q$13</definedName>
    <definedName name="oknUnit_10">Invoice!$Q$22</definedName>
    <definedName name="oknUnit_11">Invoice!$Q$23</definedName>
    <definedName name="oknUnit_12">Invoice!$Q$24</definedName>
    <definedName name="oknUnit_13">Invoice!$Q$31</definedName>
    <definedName name="oknUnit_14">Invoice!$Q$32</definedName>
    <definedName name="oknUnit_15">Invoice!$Q$27</definedName>
    <definedName name="oknUnit_16">Invoice!$Q$28</definedName>
    <definedName name="oknUnit_17">Invoice!$Q$29</definedName>
    <definedName name="oknUnit_18">Invoice!$Q$30</definedName>
    <definedName name="oknUnit_2">Invoice!$Q$14</definedName>
    <definedName name="oknUnit_3">Invoice!$Q$15</definedName>
    <definedName name="oknUnit_4">Invoice!$Q$16</definedName>
    <definedName name="oknUnit_5">Invoice!$Q$17</definedName>
    <definedName name="oknUnit_6">Invoice!$Q$18</definedName>
    <definedName name="oknUnit_7">Invoice!$Q$19</definedName>
    <definedName name="oknUnit_8">Invoice!$Q$20</definedName>
    <definedName name="oknUnit_9">Invoice!$Q$21</definedName>
    <definedName name="oknWhoAddress">Invoice!$E$10</definedName>
    <definedName name="oknWhoID">Invoice!$Q$5</definedName>
    <definedName name="oknWhoName">Invoice!$E$9</definedName>
    <definedName name="oknZ2DONTREMOVESoftwareID" hidden="1">'Office-Kit.com.System'!$B$5</definedName>
    <definedName name="oknZZDONTREMOVEAllowIncompleteLine" localSheetId="8" hidden="1">'Office-Kit.com.System'!$B$20</definedName>
    <definedName name="oknZZDONTREMOVEAllowZeroLineTotal" localSheetId="8" hidden="1">'Office-Kit.com.System'!$B$22</definedName>
    <definedName name="oknZZDONTREMOVEDatabasePath" hidden="1">'Office-Kit.com.System'!$B$6</definedName>
    <definedName name="oknZZDONTREMOVEHowToCloseWorkbook" hidden="1">'Office-Kit.com.System'!$B$7</definedName>
    <definedName name="_xlnm.Print_Area" localSheetId="2">'Customer Report'!$B$13:$Q$15</definedName>
    <definedName name="_xlnm.Print_Area" localSheetId="4">'Customer Statement'!$B$22:$H$436</definedName>
    <definedName name="_xlnm.Print_Area" localSheetId="0">Invoice!$C$3:$L$41</definedName>
    <definedName name="_xlnm.Print_Area" localSheetId="6">'Payment Report'!$B$15:$J$18</definedName>
    <definedName name="_xlnm.Print_Area" localSheetId="3">'Product Report'!$B$13:$I$17</definedName>
    <definedName name="_xlnm.Print_Area" localSheetId="5">'Sales Rep. Report'!$B$15:$N$18</definedName>
    <definedName name="_xlnm.Print_Area" localSheetId="1">'Sales Report'!$B$14:$Q$16</definedName>
    <definedName name="_xlnm.Print_Titles" localSheetId="2">'Customer Report'!$3:$12</definedName>
    <definedName name="_xlnm.Print_Titles" localSheetId="4">'Customer Statement'!$3:$21</definedName>
    <definedName name="_xlnm.Print_Titles" localSheetId="0">Invoice!$3:$12</definedName>
    <definedName name="_xlnm.Print_Titles" localSheetId="6">'Payment Report'!$3:$14</definedName>
    <definedName name="_xlnm.Print_Titles" localSheetId="3">'Product Report'!$4:$12</definedName>
    <definedName name="_xlnm.Print_Titles" localSheetId="5">'Sales Rep. Report'!$3:$14</definedName>
    <definedName name="_xlnm.Print_Titles" localSheetId="1">'Sales Report'!$4:$13</definedName>
    <definedName name="valuevx">42.314159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65" l="1"/>
  <c r="B6" i="65"/>
  <c r="B5" i="65"/>
  <c r="B4" i="65"/>
  <c r="H14" i="64"/>
  <c r="G14" i="64"/>
  <c r="B7" i="64"/>
  <c r="B6" i="64"/>
  <c r="B5" i="64"/>
  <c r="B4" i="64"/>
  <c r="B7" i="63"/>
  <c r="B6" i="63"/>
  <c r="B5" i="63"/>
  <c r="B4" i="63"/>
  <c r="B7" i="62"/>
  <c r="B6" i="62"/>
  <c r="B5" i="62"/>
  <c r="B4" i="62"/>
  <c r="H12" i="61"/>
  <c r="G12" i="61"/>
  <c r="B7" i="61"/>
  <c r="B6" i="61"/>
  <c r="B5" i="61"/>
  <c r="B4" i="61"/>
  <c r="K13" i="60"/>
  <c r="J13" i="60"/>
  <c r="B7" i="60"/>
  <c r="B6" i="60"/>
  <c r="B5" i="60"/>
  <c r="B4" i="60"/>
  <c r="Q5" i="1" l="1"/>
  <c r="L30" i="1" l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34" i="1" l="1"/>
  <c r="L32" i="1" l="1"/>
  <c r="AD21" i="1" s="1"/>
  <c r="AD23" i="1" s="1"/>
</calcChain>
</file>

<file path=xl/sharedStrings.xml><?xml version="1.0" encoding="utf-8"?>
<sst xmlns="http://schemas.openxmlformats.org/spreadsheetml/2006/main" count="175" uniqueCount="126">
  <si>
    <t>SoftID</t>
    <phoneticPr fontId="7" type="noConversion"/>
  </si>
  <si>
    <t>DbPath</t>
    <phoneticPr fontId="7" type="noConversion"/>
  </si>
  <si>
    <t>Quantity</t>
  </si>
  <si>
    <t>HowToCloseBook</t>
    <phoneticPr fontId="7" type="noConversion"/>
  </si>
  <si>
    <t>Valid Value:</t>
    <phoneticPr fontId="7" type="noConversion"/>
  </si>
  <si>
    <t xml:space="preserve">0=Auto discard changes,  1=AutoSave,   2=DefaultOperation,prompt </t>
    <phoneticPr fontId="7" type="noConversion"/>
  </si>
  <si>
    <t>SavingInvoicePromptForPayment</t>
    <phoneticPr fontId="7" type="noConversion"/>
  </si>
  <si>
    <t>SavingInvoiceClearWorksheet</t>
  </si>
  <si>
    <t>ExtractingReportRemoveRowCol</t>
  </si>
  <si>
    <t>ExtractingInvoiceRemoveRowCol</t>
  </si>
  <si>
    <t>ExtractingProtectWorksheet</t>
  </si>
  <si>
    <t>ExtractingProtectPwd</t>
  </si>
  <si>
    <t>ExtractingEmailInvoice</t>
  </si>
  <si>
    <t>ExtractingWhereToPlaceNewInvoice</t>
  </si>
  <si>
    <t>ExtractingRowsToRemoveOnReportWorksheet</t>
  </si>
  <si>
    <t>InvoiceBodyMinNumber</t>
  </si>
  <si>
    <t>InvoiceBodyMaxNumber</t>
    <phoneticPr fontId="7" type="noConversion"/>
  </si>
  <si>
    <t>ExtractingInvoiceCopyPageSetup</t>
    <phoneticPr fontId="7" type="noConversion"/>
  </si>
  <si>
    <t>Current Database</t>
  </si>
  <si>
    <t>Invoice Status</t>
  </si>
  <si>
    <t>Date</t>
  </si>
  <si>
    <t>Date:</t>
  </si>
  <si>
    <t>Invoice #</t>
  </si>
  <si>
    <t>Customer ID</t>
  </si>
  <si>
    <t>Product ID</t>
  </si>
  <si>
    <t>Description</t>
  </si>
  <si>
    <t>OkInv 1.0</t>
  </si>
  <si>
    <t>Allow incomplete line</t>
  </si>
  <si>
    <t>Allow zero line total</t>
  </si>
  <si>
    <t>Type</t>
  </si>
  <si>
    <t>Notes</t>
  </si>
  <si>
    <t>Amount</t>
  </si>
  <si>
    <t>Customer Name</t>
  </si>
  <si>
    <t>Check / Money Order #</t>
  </si>
  <si>
    <t>Unit Price</t>
  </si>
  <si>
    <t>cost</t>
  </si>
  <si>
    <t>NOTES:</t>
  </si>
  <si>
    <t>Name :</t>
  </si>
  <si>
    <t>Address :</t>
  </si>
  <si>
    <t>Voucher No :</t>
  </si>
  <si>
    <t xml:space="preserve">TOTAL  </t>
  </si>
  <si>
    <t xml:space="preserve">ADVANCE  </t>
  </si>
  <si>
    <t xml:space="preserve">BALANCE  </t>
  </si>
  <si>
    <t xml:space="preserve">DISCOUNT  </t>
    <phoneticPr fontId="5" type="noConversion"/>
  </si>
  <si>
    <t>$C$3</t>
    <phoneticPr fontId="7" type="noConversion"/>
  </si>
  <si>
    <t>Total Applied</t>
  </si>
  <si>
    <t xml:space="preserve">THANK YOU FOR YOUR BUSINESS! </t>
    <phoneticPr fontId="5" type="noConversion"/>
  </si>
  <si>
    <t>Contact, telephone, fax</t>
    <phoneticPr fontId="5" type="noConversion"/>
  </si>
  <si>
    <t>Slogan, Web site, email</t>
    <phoneticPr fontId="5" type="noConversion"/>
  </si>
  <si>
    <t>Company address, city, state ZIP</t>
    <phoneticPr fontId="5" type="noConversion"/>
  </si>
  <si>
    <t>Month</t>
  </si>
  <si>
    <t>Cost</t>
  </si>
  <si>
    <t>P.O. #</t>
  </si>
  <si>
    <t>Sales Rep.</t>
  </si>
  <si>
    <t>Subtotal</t>
  </si>
  <si>
    <t>Shipping</t>
  </si>
  <si>
    <t>Total</t>
  </si>
  <si>
    <t>Paid</t>
  </si>
  <si>
    <t>Balance Due</t>
  </si>
  <si>
    <t>Due Date</t>
  </si>
  <si>
    <t>Payment Term</t>
  </si>
  <si>
    <t>Name</t>
  </si>
  <si>
    <t>Shipping Cost</t>
  </si>
  <si>
    <t>Price</t>
  </si>
  <si>
    <t>Line Total</t>
  </si>
  <si>
    <t>Unit Cost</t>
  </si>
  <si>
    <t>Bill To:</t>
  </si>
  <si>
    <t>ID:</t>
  </si>
  <si>
    <t>Name:</t>
  </si>
  <si>
    <t>Address:</t>
  </si>
  <si>
    <t>City,ST ZIP:</t>
  </si>
  <si>
    <t>Country:</t>
  </si>
  <si>
    <t>Phone:</t>
  </si>
  <si>
    <t>Statement Period:</t>
  </si>
  <si>
    <t>From:</t>
  </si>
  <si>
    <t>To:</t>
  </si>
  <si>
    <t>Item #</t>
  </si>
  <si>
    <t>Need a different invoice layout? Visit our invoice template collection.</t>
  </si>
  <si>
    <t>InvoicingTemplates.com</t>
  </si>
  <si>
    <t>VOUCHER</t>
  </si>
  <si>
    <t>Your Business Name</t>
  </si>
  <si>
    <t>Cashier</t>
  </si>
  <si>
    <t>c5086</t>
  </si>
  <si>
    <t>c5086.mdb</t>
  </si>
  <si>
    <t>#</t>
  </si>
  <si>
    <t>Customer#</t>
  </si>
  <si>
    <t>Please don't delete the following</t>
  </si>
  <si>
    <t>TOTAL</t>
  </si>
  <si>
    <t>PAID</t>
  </si>
  <si>
    <t>BALANCE DUE</t>
  </si>
  <si>
    <t>Tax1Name</t>
  </si>
  <si>
    <t>Tax2Name</t>
  </si>
  <si>
    <t>Pending</t>
  </si>
  <si>
    <r>
      <t xml:space="preserve">Click the </t>
    </r>
    <r>
      <rPr>
        <b/>
        <sz val="9"/>
        <rFont val="Arial"/>
        <family val="2"/>
        <charset val="204"/>
      </rPr>
      <t>Help</t>
    </r>
    <r>
      <rPr>
        <sz val="9"/>
        <rFont val="Arial"/>
        <family val="2"/>
      </rPr>
      <t xml:space="preserve"> button on the </t>
    </r>
    <r>
      <rPr>
        <b/>
        <sz val="9"/>
        <rFont val="Arial"/>
        <family val="2"/>
        <charset val="204"/>
      </rPr>
      <t>Invoice</t>
    </r>
    <r>
      <rPr>
        <sz val="9"/>
        <rFont val="Arial"/>
        <family val="2"/>
      </rPr>
      <t xml:space="preserve"> ribbon tab to open detailed documents</t>
    </r>
  </si>
  <si>
    <t>By InvoicingTemplate.com</t>
  </si>
  <si>
    <t>Template URL</t>
  </si>
  <si>
    <t>© 2017 InvoicingTemplate.com / Uniform Software LTD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</si>
  <si>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</si>
  <si>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</si>
  <si>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Terms of Use to learn how you may or may not use this template. Thank you.</t>
  </si>
  <si>
    <t>See our Terms of Use / Copyright Notic</t>
  </si>
  <si>
    <t>http://www.invoicingtemplate.com/about.html</t>
  </si>
  <si>
    <r>
      <rPr>
        <b/>
        <sz val="12"/>
        <color indexed="8"/>
        <rFont val="Arial"/>
        <family val="2"/>
      </rPr>
      <t>Do not delete this worksheet.</t>
    </r>
    <r>
      <rPr>
        <sz val="12"/>
        <rFont val="Arial"/>
        <family val="2"/>
      </rPr>
      <t xml:space="preserve"> If necessary, you may hide it by right-clicking on the tab and selecting Hide.</t>
    </r>
  </si>
  <si>
    <t>Payment Voucher Template for B5 Paper - c5086</t>
  </si>
  <si>
    <t>Payment Voucher Format for B5 Paper - 257, Murrieta, California, 111674, 103466, 7000793304080567530?+7.93%, 33.6 sq mi, 87.0 km2, 3,324/sq mi, 1,283/km2, 33°34′20″N 117°11′25″W? / ?33.5721°N 117.1904°W? / 33.5721; -117.1904? (Murrieta)</t>
  </si>
  <si>
    <t>Payment Voucher Template for B5 Paperc5086 - 257, Murrieta, California, 111674, 103466, 7000793304080567530?+7.93%, 33.6 sq mi, 87.0 km2, 3,324/sq mi, 1,283/km2, 33°34′20″N 117°11′25″W? / ?33.5721°N 117.1904°W? / 33.5721; -117.1904? (Murrieta)</t>
  </si>
  <si>
    <t>3FI6I6I5DI1D</t>
  </si>
  <si>
    <t>Sales Report</t>
  </si>
  <si>
    <t>Customer</t>
  </si>
  <si>
    <t xml:space="preserve">Customer Report
</t>
  </si>
  <si>
    <t>Product Report</t>
  </si>
  <si>
    <t>Customer Statement</t>
  </si>
  <si>
    <t>Balance forward</t>
    <phoneticPr fontId="4" type="noConversion"/>
  </si>
  <si>
    <t>Current balance</t>
    <phoneticPr fontId="4" type="noConversion"/>
  </si>
  <si>
    <t>Account Credit</t>
  </si>
  <si>
    <t>Invoice total</t>
    <phoneticPr fontId="4" type="noConversion"/>
  </si>
  <si>
    <t>Payment total</t>
    <phoneticPr fontId="4" type="noConversion"/>
  </si>
  <si>
    <t>Date</t>
    <phoneticPr fontId="4" type="noConversion"/>
  </si>
  <si>
    <t>Description</t>
    <phoneticPr fontId="4" type="noConversion"/>
  </si>
  <si>
    <t>Document#</t>
    <phoneticPr fontId="4" type="noConversion"/>
  </si>
  <si>
    <t>Due Date</t>
    <phoneticPr fontId="4" type="noConversion"/>
  </si>
  <si>
    <t>Status</t>
    <phoneticPr fontId="4" type="noConversion"/>
  </si>
  <si>
    <t>Amount</t>
    <phoneticPr fontId="4" type="noConversion"/>
  </si>
  <si>
    <t>Balance</t>
    <phoneticPr fontId="4" type="noConversion"/>
  </si>
  <si>
    <t>Sales Rep. Report</t>
  </si>
  <si>
    <t>Payment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</si>
</sst>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@\ \ "/>
    <numFmt numFmtId="166" formatCode="_(* #,##0.00_);_(* \(#,##0.00\);;_(@_)"/>
    <numFmt numFmtId="167" formatCode="General_)"/>
    <numFmt numFmtId="168" formatCode="[$-409]mmmm\ d\,\ yyyy;@"/>
    <numFmt numFmtId="169" formatCode="[$-409]d\-mmm\-yy;@"/>
  </numFmts>
  <fonts count="4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9"/>
      <name val="宋体"/>
      <charset val="134"/>
    </font>
    <font>
      <b/>
      <sz val="9"/>
      <name val="Arial"/>
      <family val="2"/>
    </font>
    <font>
      <i/>
      <sz val="9"/>
      <name val="Arial"/>
      <family val="2"/>
    </font>
    <font>
      <u/>
      <sz val="10"/>
      <color indexed="12"/>
      <name val="Arial"/>
      <family val="2"/>
    </font>
    <font>
      <b/>
      <sz val="10"/>
      <color theme="0"/>
      <name val="Arial"/>
      <family val="2"/>
    </font>
    <font>
      <sz val="10"/>
      <name val="Bodoni MT"/>
      <family val="1"/>
    </font>
    <font>
      <b/>
      <sz val="9"/>
      <name val="Bodoni MT"/>
      <family val="1"/>
    </font>
    <font>
      <sz val="9"/>
      <name val="Bodoni MT"/>
      <family val="1"/>
    </font>
    <font>
      <b/>
      <sz val="14"/>
      <name val="Bodoni MT"/>
      <family val="1"/>
    </font>
    <font>
      <b/>
      <sz val="10"/>
      <name val="Bodoni MT"/>
      <family val="1"/>
    </font>
    <font>
      <i/>
      <sz val="10"/>
      <name val="Bodoni MT"/>
      <family val="1"/>
    </font>
    <font>
      <sz val="12"/>
      <name val="Bodoni MT"/>
      <family val="1"/>
    </font>
    <font>
      <b/>
      <sz val="11"/>
      <name val="Bodoni MT"/>
      <family val="1"/>
    </font>
    <font>
      <sz val="11"/>
      <name val="Bodoni MT"/>
      <family val="1"/>
    </font>
    <font>
      <sz val="18"/>
      <color theme="6" tint="-0.249977111117893"/>
      <name val="Bodoni MT"/>
      <family val="1"/>
    </font>
    <font>
      <b/>
      <sz val="10"/>
      <color theme="0"/>
      <name val="Bodoni MT"/>
      <family val="1"/>
    </font>
    <font>
      <sz val="10"/>
      <color theme="0"/>
      <name val="Arial"/>
      <family val="2"/>
    </font>
    <font>
      <b/>
      <sz val="9"/>
      <name val="Arial"/>
      <family val="2"/>
      <charset val="204"/>
    </font>
    <font>
      <sz val="10"/>
      <name val="Arial"/>
      <family val="2"/>
    </font>
    <font>
      <sz val="10"/>
      <name val="Trebuchet MS"/>
      <family val="2"/>
    </font>
    <font>
      <sz val="18"/>
      <color theme="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indexed="12"/>
      <name val="Verdana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4"/>
      <name val="Bodoni MT Black"/>
      <family val="1"/>
    </font>
    <font>
      <b/>
      <sz val="14"/>
      <name val="Arial"/>
      <family val="2"/>
    </font>
    <font>
      <sz val="14"/>
      <color indexed="42"/>
      <name val="Arial Black"/>
      <family val="2"/>
    </font>
    <font>
      <b/>
      <sz val="14"/>
      <color theme="4"/>
      <name val="Bodoni MT Black"/>
      <family val="1"/>
    </font>
    <font>
      <sz val="14"/>
      <name val="Bodoni MT Black"/>
      <family val="1"/>
    </font>
    <font>
      <sz val="14"/>
      <color theme="4"/>
      <name val="Bodoni MT Black"/>
      <family val="1"/>
    </font>
    <font>
      <sz val="14"/>
      <color indexed="42"/>
      <name val="Bodoni MT Black"/>
      <family val="1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gradientFill type="path">
        <stop position="0">
          <color theme="4" tint="0.80001220740379042"/>
        </stop>
        <stop position="1">
          <color theme="4"/>
        </stop>
      </gradient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8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4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1" fillId="0" borderId="0"/>
  </cellStyleXfs>
  <cellXfs count="234">
    <xf numFmtId="0" fontId="0" fillId="0" borderId="0" xfId="0"/>
    <xf numFmtId="0" fontId="6" fillId="0" borderId="0" xfId="0" applyFont="1"/>
    <xf numFmtId="0" fontId="0" fillId="0" borderId="0" xfId="0" applyNumberFormat="1"/>
    <xf numFmtId="0" fontId="6" fillId="0" borderId="0" xfId="0" applyNumberFormat="1" applyFont="1" applyAlignment="1">
      <alignment horizontal="right"/>
    </xf>
    <xf numFmtId="0" fontId="6" fillId="0" borderId="0" xfId="0" applyNumberFormat="1" applyFont="1"/>
    <xf numFmtId="0" fontId="6" fillId="0" borderId="0" xfId="0" applyFont="1" applyAlignment="1">
      <alignment horizontal="center"/>
    </xf>
    <xf numFmtId="14" fontId="9" fillId="0" borderId="0" xfId="0" applyNumberFormat="1" applyFont="1" applyAlignment="1">
      <alignment horizontal="left" indent="1"/>
    </xf>
    <xf numFmtId="4" fontId="8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6" fillId="0" borderId="0" xfId="0" applyFont="1" applyAlignment="1">
      <alignment horizontal="left" indent="1"/>
    </xf>
    <xf numFmtId="164" fontId="6" fillId="0" borderId="0" xfId="0" applyNumberFormat="1" applyFo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0" fontId="6" fillId="0" borderId="0" xfId="0" applyNumberFormat="1" applyFont="1"/>
    <xf numFmtId="4" fontId="6" fillId="0" borderId="0" xfId="0" applyNumberFormat="1" applyFont="1" applyAlignment="1">
      <alignment horizontal="left"/>
    </xf>
    <xf numFmtId="4" fontId="6" fillId="0" borderId="0" xfId="0" applyNumberFormat="1" applyFont="1"/>
    <xf numFmtId="14" fontId="6" fillId="0" borderId="0" xfId="0" applyNumberFormat="1" applyFont="1" applyAlignment="1">
      <alignment horizontal="right"/>
    </xf>
    <xf numFmtId="14" fontId="8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4" fontId="6" fillId="0" borderId="4" xfId="0" applyNumberFormat="1" applyFont="1" applyBorder="1" applyProtection="1">
      <protection locked="0"/>
    </xf>
    <xf numFmtId="164" fontId="6" fillId="0" borderId="10" xfId="0" applyNumberFormat="1" applyFont="1" applyBorder="1" applyProtection="1">
      <protection locked="0"/>
    </xf>
    <xf numFmtId="14" fontId="8" fillId="0" borderId="0" xfId="0" applyNumberFormat="1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2" fillId="0" borderId="0" xfId="0" applyFont="1" applyFill="1" applyProtection="1">
      <protection locked="0" hidden="1"/>
    </xf>
    <xf numFmtId="0" fontId="12" fillId="0" borderId="0" xfId="0" applyFont="1" applyFill="1" applyProtection="1"/>
    <xf numFmtId="0" fontId="12" fillId="0" borderId="0" xfId="0" applyFont="1" applyFill="1"/>
    <xf numFmtId="0" fontId="12" fillId="0" borderId="0" xfId="0" applyFont="1" applyProtection="1">
      <protection locked="0" hidden="1"/>
    </xf>
    <xf numFmtId="0" fontId="12" fillId="0" borderId="0" xfId="0" applyFont="1" applyProtection="1"/>
    <xf numFmtId="0" fontId="12" fillId="0" borderId="0" xfId="0" applyFont="1"/>
    <xf numFmtId="0" fontId="12" fillId="0" borderId="0" xfId="0" applyFont="1" applyAlignment="1">
      <alignment horizontal="left" vertical="center"/>
    </xf>
    <xf numFmtId="168" fontId="12" fillId="0" borderId="0" xfId="0" applyNumberFormat="1" applyFont="1" applyFill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Alignment="1" applyProtection="1">
      <alignment horizontal="right"/>
      <protection locked="0" hidden="1"/>
    </xf>
    <xf numFmtId="0" fontId="16" fillId="0" borderId="0" xfId="0" applyFont="1" applyAlignment="1">
      <alignment vertical="center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0" xfId="0" applyFont="1" applyFill="1" applyAlignment="1">
      <alignment vertical="center"/>
    </xf>
    <xf numFmtId="0" fontId="12" fillId="0" borderId="0" xfId="0" applyFont="1" applyAlignment="1" applyProtection="1">
      <alignment vertical="center"/>
      <protection locked="0" hidden="1"/>
    </xf>
    <xf numFmtId="0" fontId="12" fillId="0" borderId="0" xfId="0" applyFont="1" applyAlignment="1" applyProtection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2" fillId="0" borderId="0" xfId="0" applyFont="1" applyAlignment="1" applyProtection="1">
      <alignment vertical="center"/>
      <protection locked="0"/>
    </xf>
    <xf numFmtId="49" fontId="14" fillId="3" borderId="3" xfId="0" applyNumberFormat="1" applyFont="1" applyFill="1" applyBorder="1" applyAlignment="1" applyProtection="1">
      <alignment horizontal="left" vertical="center"/>
      <protection locked="0"/>
    </xf>
    <xf numFmtId="1" fontId="14" fillId="3" borderId="0" xfId="0" applyNumberFormat="1" applyFont="1" applyFill="1" applyBorder="1" applyAlignment="1" applyProtection="1">
      <alignment horizontal="center" vertical="center"/>
    </xf>
    <xf numFmtId="167" fontId="14" fillId="0" borderId="21" xfId="0" applyNumberFormat="1" applyFont="1" applyBorder="1" applyAlignment="1" applyProtection="1">
      <alignment vertical="center"/>
      <protection locked="0"/>
    </xf>
    <xf numFmtId="3" fontId="14" fillId="0" borderId="4" xfId="0" applyNumberFormat="1" applyFont="1" applyBorder="1" applyAlignment="1" applyProtection="1">
      <alignment horizontal="right" vertical="center" indent="1"/>
      <protection locked="0"/>
    </xf>
    <xf numFmtId="38" fontId="14" fillId="0" borderId="5" xfId="0" applyNumberFormat="1" applyFont="1" applyFill="1" applyBorder="1" applyAlignment="1" applyProtection="1">
      <alignment horizontal="right" vertical="center"/>
      <protection hidden="1"/>
    </xf>
    <xf numFmtId="44" fontId="12" fillId="0" borderId="0" xfId="0" applyNumberFormat="1" applyFont="1" applyFill="1" applyBorder="1" applyAlignment="1">
      <alignment horizontal="left" vertical="center"/>
    </xf>
    <xf numFmtId="49" fontId="14" fillId="4" borderId="3" xfId="0" applyNumberFormat="1" applyFont="1" applyFill="1" applyBorder="1" applyAlignment="1" applyProtection="1">
      <alignment horizontal="left" vertical="center"/>
      <protection locked="0"/>
    </xf>
    <xf numFmtId="167" fontId="14" fillId="4" borderId="3" xfId="0" applyNumberFormat="1" applyFont="1" applyFill="1" applyBorder="1" applyAlignment="1" applyProtection="1">
      <alignment vertical="center"/>
      <protection locked="0"/>
    </xf>
    <xf numFmtId="3" fontId="14" fillId="4" borderId="6" xfId="0" applyNumberFormat="1" applyFont="1" applyFill="1" applyBorder="1" applyAlignment="1" applyProtection="1">
      <alignment horizontal="right" vertical="center" indent="1"/>
      <protection locked="0"/>
    </xf>
    <xf numFmtId="38" fontId="14" fillId="4" borderId="7" xfId="0" applyNumberFormat="1" applyFont="1" applyFill="1" applyBorder="1" applyAlignment="1" applyProtection="1">
      <alignment horizontal="right" vertical="center"/>
      <protection hidden="1"/>
    </xf>
    <xf numFmtId="166" fontId="12" fillId="0" borderId="0" xfId="0" applyNumberFormat="1" applyFont="1" applyFill="1" applyBorder="1" applyAlignment="1">
      <alignment horizontal="left" vertical="center"/>
    </xf>
    <xf numFmtId="167" fontId="14" fillId="0" borderId="3" xfId="0" applyNumberFormat="1" applyFont="1" applyBorder="1" applyAlignment="1" applyProtection="1">
      <alignment vertical="center"/>
      <protection locked="0"/>
    </xf>
    <xf numFmtId="3" fontId="14" fillId="0" borderId="6" xfId="0" applyNumberFormat="1" applyFont="1" applyBorder="1" applyAlignment="1" applyProtection="1">
      <alignment horizontal="right" vertical="center" indent="1"/>
      <protection locked="0"/>
    </xf>
    <xf numFmtId="38" fontId="14" fillId="0" borderId="7" xfId="0" applyNumberFormat="1" applyFont="1" applyFill="1" applyBorder="1" applyAlignment="1" applyProtection="1">
      <alignment horizontal="right" vertical="center"/>
      <protection hidden="1"/>
    </xf>
    <xf numFmtId="38" fontId="12" fillId="0" borderId="2" xfId="0" applyNumberFormat="1" applyFont="1" applyBorder="1" applyAlignment="1">
      <alignment horizontal="right" vertical="center"/>
    </xf>
    <xf numFmtId="1" fontId="14" fillId="4" borderId="0" xfId="0" applyNumberFormat="1" applyFont="1" applyFill="1" applyBorder="1" applyAlignment="1" applyProtection="1">
      <alignment horizontal="center" vertical="center"/>
    </xf>
    <xf numFmtId="38" fontId="12" fillId="0" borderId="2" xfId="0" applyNumberFormat="1" applyFont="1" applyBorder="1" applyAlignment="1" applyProtection="1">
      <alignment horizontal="right" vertical="center"/>
      <protection locked="0"/>
    </xf>
    <xf numFmtId="49" fontId="14" fillId="4" borderId="8" xfId="0" applyNumberFormat="1" applyFont="1" applyFill="1" applyBorder="1" applyAlignment="1" applyProtection="1">
      <alignment horizontal="left" vertical="center"/>
      <protection locked="0"/>
    </xf>
    <xf numFmtId="1" fontId="14" fillId="4" borderId="9" xfId="0" applyNumberFormat="1" applyFont="1" applyFill="1" applyBorder="1" applyAlignment="1" applyProtection="1">
      <alignment horizontal="center" vertical="center"/>
    </xf>
    <xf numFmtId="167" fontId="14" fillId="4" borderId="8" xfId="0" applyNumberFormat="1" applyFont="1" applyFill="1" applyBorder="1" applyAlignment="1" applyProtection="1">
      <alignment vertical="center"/>
      <protection locked="0"/>
    </xf>
    <xf numFmtId="3" fontId="14" fillId="4" borderId="10" xfId="0" applyNumberFormat="1" applyFont="1" applyFill="1" applyBorder="1" applyAlignment="1" applyProtection="1">
      <alignment horizontal="right" vertical="center" indent="1"/>
      <protection locked="0"/>
    </xf>
    <xf numFmtId="38" fontId="14" fillId="4" borderId="11" xfId="0" applyNumberFormat="1" applyFont="1" applyFill="1" applyBorder="1" applyAlignment="1" applyProtection="1">
      <alignment horizontal="right" vertical="center"/>
      <protection hidden="1"/>
    </xf>
    <xf numFmtId="167" fontId="14" fillId="0" borderId="7" xfId="0" applyNumberFormat="1" applyFont="1" applyBorder="1" applyAlignment="1" applyProtection="1">
      <alignment vertical="center"/>
      <protection locked="0"/>
    </xf>
    <xf numFmtId="3" fontId="14" fillId="3" borderId="7" xfId="0" applyNumberFormat="1" applyFont="1" applyFill="1" applyBorder="1" applyAlignment="1" applyProtection="1">
      <alignment horizontal="right" vertical="center" indent="1"/>
      <protection locked="0"/>
    </xf>
    <xf numFmtId="38" fontId="14" fillId="3" borderId="7" xfId="0" applyNumberFormat="1" applyFont="1" applyFill="1" applyBorder="1" applyAlignment="1" applyProtection="1">
      <alignment horizontal="right" vertical="center"/>
      <protection hidden="1"/>
    </xf>
    <xf numFmtId="167" fontId="14" fillId="4" borderId="7" xfId="0" applyNumberFormat="1" applyFont="1" applyFill="1" applyBorder="1" applyAlignment="1" applyProtection="1">
      <alignment vertical="center"/>
      <protection locked="0"/>
    </xf>
    <xf numFmtId="3" fontId="14" fillId="4" borderId="7" xfId="0" applyNumberFormat="1" applyFont="1" applyFill="1" applyBorder="1" applyAlignment="1" applyProtection="1">
      <alignment horizontal="right" vertical="center" indent="1"/>
      <protection locked="0"/>
    </xf>
    <xf numFmtId="167" fontId="14" fillId="3" borderId="7" xfId="0" applyNumberFormat="1" applyFont="1" applyFill="1" applyBorder="1" applyAlignment="1" applyProtection="1">
      <alignment vertical="center"/>
      <protection locked="0"/>
    </xf>
    <xf numFmtId="167" fontId="14" fillId="3" borderId="3" xfId="0" applyNumberFormat="1" applyFont="1" applyFill="1" applyBorder="1" applyAlignment="1" applyProtection="1">
      <alignment vertical="center"/>
      <protection locked="0"/>
    </xf>
    <xf numFmtId="43" fontId="12" fillId="0" borderId="0" xfId="0" applyNumberFormat="1" applyFont="1" applyFill="1" applyBorder="1" applyAlignment="1">
      <alignment horizontal="left" vertical="center"/>
    </xf>
    <xf numFmtId="167" fontId="14" fillId="4" borderId="11" xfId="0" applyNumberFormat="1" applyFont="1" applyFill="1" applyBorder="1" applyAlignment="1" applyProtection="1">
      <alignment vertical="center"/>
      <protection locked="0"/>
    </xf>
    <xf numFmtId="3" fontId="14" fillId="4" borderId="11" xfId="0" applyNumberFormat="1" applyFont="1" applyFill="1" applyBorder="1" applyAlignment="1" applyProtection="1">
      <alignment horizontal="right" vertical="center" indent="1"/>
      <protection locked="0"/>
    </xf>
    <xf numFmtId="0" fontId="16" fillId="0" borderId="0" xfId="0" applyFont="1" applyBorder="1" applyAlignment="1" applyProtection="1">
      <alignment horizontal="left" vertical="center"/>
    </xf>
    <xf numFmtId="0" fontId="12" fillId="0" borderId="0" xfId="0" applyFont="1" applyBorder="1"/>
    <xf numFmtId="0" fontId="16" fillId="0" borderId="0" xfId="0" applyFont="1" applyFill="1" applyBorder="1" applyAlignment="1">
      <alignment horizontal="right" vertical="center"/>
    </xf>
    <xf numFmtId="38" fontId="12" fillId="0" borderId="2" xfId="0" applyNumberFormat="1" applyFont="1" applyBorder="1" applyAlignment="1" applyProtection="1">
      <alignment horizontal="right" vertical="center"/>
      <protection hidden="1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2" fillId="0" borderId="0" xfId="0" applyFont="1" applyAlignment="1" applyProtection="1">
      <protection locked="0" hidden="1"/>
    </xf>
    <xf numFmtId="0" fontId="12" fillId="0" borderId="0" xfId="0" applyFont="1" applyAlignment="1" applyProtection="1"/>
    <xf numFmtId="0" fontId="12" fillId="0" borderId="0" xfId="0" applyFont="1" applyFill="1" applyAlignment="1"/>
    <xf numFmtId="0" fontId="12" fillId="0" borderId="0" xfId="0" applyFont="1" applyAlignment="1"/>
    <xf numFmtId="0" fontId="18" fillId="0" borderId="0" xfId="0" applyFont="1"/>
    <xf numFmtId="0" fontId="12" fillId="5" borderId="0" xfId="0" applyFont="1" applyFill="1"/>
    <xf numFmtId="0" fontId="14" fillId="5" borderId="0" xfId="0" applyFont="1" applyFill="1" applyAlignment="1">
      <alignment vertical="top" wrapText="1"/>
    </xf>
    <xf numFmtId="0" fontId="12" fillId="5" borderId="0" xfId="0" applyFont="1" applyFill="1" applyAlignment="1">
      <alignment vertical="top" wrapText="1"/>
    </xf>
    <xf numFmtId="0" fontId="12" fillId="5" borderId="0" xfId="0" applyFont="1" applyFill="1" applyAlignment="1" applyProtection="1">
      <alignment horizontal="center" vertical="center"/>
    </xf>
    <xf numFmtId="0" fontId="12" fillId="5" borderId="0" xfId="0" applyFont="1" applyFill="1" applyAlignment="1"/>
    <xf numFmtId="0" fontId="12" fillId="6" borderId="0" xfId="0" applyFont="1" applyFill="1" applyProtection="1">
      <protection locked="0" hidden="1"/>
    </xf>
    <xf numFmtId="0" fontId="12" fillId="6" borderId="0" xfId="0" applyFont="1" applyFill="1" applyProtection="1"/>
    <xf numFmtId="0" fontId="12" fillId="6" borderId="0" xfId="0" applyFont="1" applyFill="1"/>
    <xf numFmtId="0" fontId="21" fillId="0" borderId="0" xfId="0" applyFont="1" applyAlignment="1">
      <alignment horizontal="right" vertical="center"/>
    </xf>
    <xf numFmtId="0" fontId="22" fillId="7" borderId="2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/>
    </xf>
    <xf numFmtId="0" fontId="12" fillId="8" borderId="0" xfId="0" applyFont="1" applyFill="1"/>
    <xf numFmtId="0" fontId="12" fillId="8" borderId="0" xfId="0" applyFont="1" applyFill="1" applyAlignment="1">
      <alignment vertical="center"/>
    </xf>
    <xf numFmtId="0" fontId="12" fillId="8" borderId="0" xfId="0" applyFont="1" applyFill="1" applyAlignment="1"/>
    <xf numFmtId="0" fontId="13" fillId="5" borderId="0" xfId="0" applyFont="1" applyFill="1" applyAlignment="1">
      <alignment wrapText="1"/>
    </xf>
    <xf numFmtId="0" fontId="17" fillId="5" borderId="0" xfId="0" applyFont="1" applyFill="1" applyAlignment="1">
      <alignment horizontal="center"/>
    </xf>
    <xf numFmtId="0" fontId="22" fillId="7" borderId="20" xfId="0" applyFont="1" applyFill="1" applyBorder="1" applyAlignment="1">
      <alignment horizontal="center" vertical="center"/>
    </xf>
    <xf numFmtId="0" fontId="25" fillId="0" borderId="23" xfId="2" applyFont="1" applyBorder="1"/>
    <xf numFmtId="0" fontId="26" fillId="0" borderId="23" xfId="2" applyBorder="1"/>
    <xf numFmtId="0" fontId="26" fillId="0" borderId="0" xfId="2"/>
    <xf numFmtId="0" fontId="28" fillId="0" borderId="25" xfId="2" applyFont="1" applyBorder="1" applyAlignment="1">
      <alignment horizontal="left" wrapText="1" indent="1"/>
    </xf>
    <xf numFmtId="0" fontId="28" fillId="0" borderId="23" xfId="2" applyFont="1" applyBorder="1"/>
    <xf numFmtId="0" fontId="28" fillId="0" borderId="23" xfId="2" applyFont="1" applyBorder="1" applyAlignment="1">
      <alignment horizontal="left" wrapText="1"/>
    </xf>
    <xf numFmtId="0" fontId="29" fillId="0" borderId="23" xfId="2" applyFont="1" applyBorder="1" applyAlignment="1">
      <alignment horizontal="left" wrapText="1"/>
    </xf>
    <xf numFmtId="0" fontId="30" fillId="0" borderId="23" xfId="4" applyBorder="1" applyAlignment="1" applyProtection="1">
      <alignment horizontal="left" wrapText="1"/>
    </xf>
    <xf numFmtId="0" fontId="28" fillId="0" borderId="23" xfId="2" applyFont="1" applyBorder="1" applyAlignment="1">
      <alignment horizontal="left"/>
    </xf>
    <xf numFmtId="0" fontId="25" fillId="0" borderId="0" xfId="2" applyFont="1"/>
    <xf numFmtId="0" fontId="10" fillId="0" borderId="0" xfId="1" applyAlignment="1" applyProtection="1"/>
    <xf numFmtId="0" fontId="10" fillId="0" borderId="0" xfId="1" applyAlignment="1" applyProtection="1">
      <protection locked="0" hidden="1"/>
    </xf>
    <xf numFmtId="0" fontId="10" fillId="6" borderId="0" xfId="1" applyFill="1" applyAlignment="1" applyProtection="1"/>
    <xf numFmtId="0" fontId="0" fillId="0" borderId="0" xfId="0" applyFill="1"/>
    <xf numFmtId="0" fontId="12" fillId="0" borderId="0" xfId="0" applyFont="1" applyFill="1" applyAlignment="1">
      <alignment horizontal="right"/>
    </xf>
    <xf numFmtId="38" fontId="12" fillId="0" borderId="2" xfId="0" applyNumberFormat="1" applyFont="1" applyFill="1" applyBorder="1" applyAlignment="1">
      <alignment horizontal="right" vertical="center"/>
    </xf>
    <xf numFmtId="38" fontId="12" fillId="0" borderId="2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Protection="1">
      <protection locked="0"/>
    </xf>
    <xf numFmtId="0" fontId="14" fillId="0" borderId="0" xfId="0" applyFont="1" applyFill="1" applyAlignment="1">
      <alignment vertical="top" wrapText="1"/>
    </xf>
    <xf numFmtId="0" fontId="6" fillId="10" borderId="0" xfId="0" applyFont="1" applyFill="1"/>
    <xf numFmtId="14" fontId="6" fillId="10" borderId="0" xfId="0" applyNumberFormat="1" applyFont="1" applyFill="1"/>
    <xf numFmtId="4" fontId="6" fillId="10" borderId="0" xfId="0" applyNumberFormat="1" applyFont="1" applyFill="1"/>
    <xf numFmtId="0" fontId="6" fillId="10" borderId="0" xfId="0" applyFont="1" applyFill="1" applyAlignment="1">
      <alignment horizontal="center"/>
    </xf>
    <xf numFmtId="0" fontId="6" fillId="12" borderId="0" xfId="0" applyFont="1" applyFill="1"/>
    <xf numFmtId="14" fontId="6" fillId="0" borderId="0" xfId="0" applyNumberFormat="1" applyFont="1"/>
    <xf numFmtId="0" fontId="32" fillId="0" borderId="0" xfId="0" applyFont="1"/>
    <xf numFmtId="0" fontId="33" fillId="0" borderId="0" xfId="0" applyFont="1" applyAlignment="1">
      <alignment horizontal="left" vertical="center"/>
    </xf>
    <xf numFmtId="14" fontId="34" fillId="0" borderId="0" xfId="0" applyNumberFormat="1" applyFont="1"/>
    <xf numFmtId="4" fontId="32" fillId="0" borderId="0" xfId="0" applyNumberFormat="1" applyFont="1"/>
    <xf numFmtId="0" fontId="32" fillId="0" borderId="0" xfId="0" applyFont="1" applyAlignment="1">
      <alignment horizontal="center"/>
    </xf>
    <xf numFmtId="4" fontId="35" fillId="0" borderId="0" xfId="0" applyNumberFormat="1" applyFont="1"/>
    <xf numFmtId="0" fontId="36" fillId="0" borderId="0" xfId="0" applyFont="1" applyAlignment="1">
      <alignment horizontal="left" vertical="center"/>
    </xf>
    <xf numFmtId="4" fontId="6" fillId="0" borderId="0" xfId="0" applyNumberFormat="1" applyFont="1" applyAlignment="1">
      <alignment shrinkToFit="1"/>
    </xf>
    <xf numFmtId="4" fontId="8" fillId="0" borderId="0" xfId="0" applyNumberFormat="1" applyFont="1"/>
    <xf numFmtId="0" fontId="8" fillId="0" borderId="0" xfId="0" applyFont="1"/>
    <xf numFmtId="0" fontId="6" fillId="0" borderId="0" xfId="0" applyFont="1" applyAlignment="1">
      <alignment horizontal="right" indent="1"/>
    </xf>
    <xf numFmtId="14" fontId="9" fillId="0" borderId="0" xfId="0" applyNumberFormat="1" applyFont="1"/>
    <xf numFmtId="0" fontId="8" fillId="13" borderId="2" xfId="0" applyFont="1" applyFill="1" applyBorder="1"/>
    <xf numFmtId="14" fontId="8" fillId="13" borderId="2" xfId="0" applyNumberFormat="1" applyFont="1" applyFill="1" applyBorder="1" applyAlignment="1">
      <alignment horizontal="center"/>
    </xf>
    <xf numFmtId="4" fontId="8" fillId="13" borderId="2" xfId="0" applyNumberFormat="1" applyFont="1" applyFill="1" applyBorder="1" applyAlignment="1">
      <alignment horizontal="center"/>
    </xf>
    <xf numFmtId="0" fontId="8" fillId="13" borderId="2" xfId="0" applyFont="1" applyFill="1" applyBorder="1" applyAlignment="1">
      <alignment horizontal="center"/>
    </xf>
    <xf numFmtId="17" fontId="6" fillId="0" borderId="0" xfId="0" applyNumberFormat="1" applyFont="1"/>
    <xf numFmtId="0" fontId="37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14" fontId="33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4" fontId="37" fillId="0" borderId="0" xfId="0" applyNumberFormat="1" applyFont="1" applyAlignment="1">
      <alignment vertical="center"/>
    </xf>
    <xf numFmtId="0" fontId="8" fillId="14" borderId="2" xfId="0" applyFont="1" applyFill="1" applyBorder="1" applyAlignment="1">
      <alignment horizontal="center"/>
    </xf>
    <xf numFmtId="14" fontId="8" fillId="14" borderId="2" xfId="0" applyNumberFormat="1" applyFont="1" applyFill="1" applyBorder="1" applyAlignment="1">
      <alignment horizontal="center"/>
    </xf>
    <xf numFmtId="4" fontId="8" fillId="14" borderId="2" xfId="0" applyNumberFormat="1" applyFont="1" applyFill="1" applyBorder="1" applyAlignment="1">
      <alignment horizontal="center"/>
    </xf>
    <xf numFmtId="0" fontId="39" fillId="0" borderId="0" xfId="0" applyFont="1" applyAlignment="1">
      <alignment horizontal="right" vertical="center"/>
    </xf>
    <xf numFmtId="168" fontId="6" fillId="0" borderId="0" xfId="0" applyNumberFormat="1" applyFont="1" applyAlignment="1">
      <alignment horizontal="left" shrinkToFit="1"/>
    </xf>
    <xf numFmtId="164" fontId="8" fillId="13" borderId="2" xfId="0" applyNumberFormat="1" applyFont="1" applyFill="1" applyBorder="1" applyAlignment="1">
      <alignment horizontal="center"/>
    </xf>
    <xf numFmtId="49" fontId="6" fillId="0" borderId="0" xfId="0" applyNumberFormat="1" applyFont="1"/>
    <xf numFmtId="0" fontId="37" fillId="0" borderId="0" xfId="0" applyFont="1"/>
    <xf numFmtId="14" fontId="33" fillId="0" borderId="0" xfId="0" applyNumberFormat="1" applyFont="1"/>
    <xf numFmtId="49" fontId="37" fillId="0" borderId="0" xfId="0" applyNumberFormat="1" applyFont="1" applyAlignment="1">
      <alignment horizontal="left"/>
    </xf>
    <xf numFmtId="4" fontId="37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164" fontId="6" fillId="0" borderId="6" xfId="0" applyNumberFormat="1" applyFont="1" applyBorder="1" applyProtection="1">
      <protection locked="0"/>
    </xf>
    <xf numFmtId="0" fontId="6" fillId="0" borderId="0" xfId="0" applyFont="1" applyAlignment="1">
      <alignment wrapText="1"/>
    </xf>
    <xf numFmtId="14" fontId="8" fillId="13" borderId="8" xfId="0" applyNumberFormat="1" applyFont="1" applyFill="1" applyBorder="1" applyAlignment="1">
      <alignment horizontal="left" indent="1"/>
    </xf>
    <xf numFmtId="164" fontId="8" fillId="13" borderId="11" xfId="0" applyNumberFormat="1" applyFont="1" applyFill="1" applyBorder="1" applyAlignment="1">
      <alignment horizontal="left" indent="1"/>
    </xf>
    <xf numFmtId="49" fontId="8" fillId="13" borderId="2" xfId="0" applyNumberFormat="1" applyFont="1" applyFill="1" applyBorder="1" applyAlignment="1">
      <alignment horizontal="center"/>
    </xf>
    <xf numFmtId="0" fontId="27" fillId="0" borderId="24" xfId="2" applyFont="1" applyBorder="1" applyAlignment="1">
      <alignment horizontal="left" vertical="center"/>
    </xf>
    <xf numFmtId="0" fontId="1" fillId="0" borderId="0" xfId="7"/>
    <xf numFmtId="0" fontId="23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165" fontId="10" fillId="0" borderId="0" xfId="1" applyNumberFormat="1" applyFill="1" applyAlignment="1" applyProtection="1">
      <alignment horizontal="center" vertical="center"/>
      <protection locked="0"/>
    </xf>
    <xf numFmtId="49" fontId="14" fillId="3" borderId="3" xfId="0" applyNumberFormat="1" applyFont="1" applyFill="1" applyBorder="1" applyAlignment="1" applyProtection="1">
      <alignment horizontal="center" vertical="center"/>
      <protection locked="0"/>
    </xf>
    <xf numFmtId="49" fontId="14" fillId="3" borderId="7" xfId="0" applyNumberFormat="1" applyFont="1" applyFill="1" applyBorder="1" applyAlignment="1" applyProtection="1">
      <alignment horizontal="center" vertical="center"/>
      <protection locked="0"/>
    </xf>
    <xf numFmtId="49" fontId="14" fillId="4" borderId="8" xfId="0" applyNumberFormat="1" applyFont="1" applyFill="1" applyBorder="1" applyAlignment="1" applyProtection="1">
      <alignment horizontal="center" vertical="center"/>
      <protection locked="0"/>
    </xf>
    <xf numFmtId="49" fontId="14" fillId="4" borderId="11" xfId="0" applyNumberFormat="1" applyFont="1" applyFill="1" applyBorder="1" applyAlignment="1" applyProtection="1">
      <alignment horizontal="center" vertical="center"/>
      <protection locked="0"/>
    </xf>
    <xf numFmtId="0" fontId="14" fillId="4" borderId="8" xfId="0" applyFont="1" applyFill="1" applyBorder="1" applyAlignment="1" applyProtection="1">
      <alignment horizontal="left" vertical="center" wrapText="1"/>
      <protection locked="0"/>
    </xf>
    <xf numFmtId="0" fontId="14" fillId="4" borderId="9" xfId="0" applyFont="1" applyFill="1" applyBorder="1" applyAlignment="1" applyProtection="1">
      <alignment horizontal="left" vertical="center" wrapText="1"/>
      <protection locked="0"/>
    </xf>
    <xf numFmtId="0" fontId="14" fillId="4" borderId="11" xfId="0" applyFont="1" applyFill="1" applyBorder="1" applyAlignment="1" applyProtection="1">
      <alignment horizontal="left" vertical="center" wrapText="1"/>
      <protection locked="0"/>
    </xf>
    <xf numFmtId="49" fontId="14" fillId="4" borderId="3" xfId="0" applyNumberFormat="1" applyFont="1" applyFill="1" applyBorder="1" applyAlignment="1" applyProtection="1">
      <alignment horizontal="center" vertical="center"/>
      <protection locked="0"/>
    </xf>
    <xf numFmtId="49" fontId="14" fillId="4" borderId="7" xfId="0" applyNumberFormat="1" applyFont="1" applyFill="1" applyBorder="1" applyAlignment="1" applyProtection="1">
      <alignment horizontal="center" vertical="center"/>
      <protection locked="0"/>
    </xf>
    <xf numFmtId="49" fontId="14" fillId="3" borderId="21" xfId="0" applyNumberFormat="1" applyFont="1" applyFill="1" applyBorder="1" applyAlignment="1" applyProtection="1">
      <alignment horizontal="center" vertical="center"/>
      <protection locked="0"/>
    </xf>
    <xf numFmtId="49" fontId="14" fillId="3" borderId="5" xfId="0" applyNumberFormat="1" applyFont="1" applyFill="1" applyBorder="1" applyAlignment="1" applyProtection="1">
      <alignment horizontal="center" vertical="center"/>
      <protection locked="0"/>
    </xf>
    <xf numFmtId="0" fontId="22" fillId="7" borderId="20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left" vertical="center"/>
      <protection locked="0"/>
    </xf>
    <xf numFmtId="0" fontId="19" fillId="7" borderId="0" xfId="0" applyFont="1" applyFill="1" applyAlignment="1" applyProtection="1">
      <alignment horizontal="center" vertical="center"/>
    </xf>
    <xf numFmtId="0" fontId="20" fillId="9" borderId="0" xfId="0" applyFont="1" applyFill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22" fillId="7" borderId="22" xfId="0" applyFont="1" applyFill="1" applyBorder="1" applyAlignment="1">
      <alignment horizontal="center" vertical="center"/>
    </xf>
    <xf numFmtId="0" fontId="20" fillId="9" borderId="0" xfId="0" applyFont="1" applyFill="1" applyBorder="1" applyAlignment="1" applyProtection="1">
      <alignment horizontal="center" vertical="center"/>
    </xf>
    <xf numFmtId="168" fontId="12" fillId="0" borderId="0" xfId="0" applyNumberFormat="1" applyFont="1" applyAlignment="1" applyProtection="1">
      <alignment horizontal="center" vertical="center" shrinkToFit="1"/>
      <protection locked="0"/>
    </xf>
    <xf numFmtId="0" fontId="14" fillId="0" borderId="3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7" xfId="0" applyFont="1" applyBorder="1" applyAlignment="1" applyProtection="1">
      <alignment horizontal="left" vertical="center"/>
      <protection locked="0"/>
    </xf>
    <xf numFmtId="0" fontId="14" fillId="4" borderId="3" xfId="0" applyFont="1" applyFill="1" applyBorder="1" applyAlignment="1" applyProtection="1">
      <alignment horizontal="left" vertical="center"/>
      <protection locked="0"/>
    </xf>
    <xf numFmtId="0" fontId="14" fillId="4" borderId="0" xfId="0" applyFont="1" applyFill="1" applyBorder="1" applyAlignment="1" applyProtection="1">
      <alignment horizontal="left" vertical="center"/>
      <protection locked="0"/>
    </xf>
    <xf numFmtId="0" fontId="14" fillId="4" borderId="7" xfId="0" applyFont="1" applyFill="1" applyBorder="1" applyAlignment="1" applyProtection="1">
      <alignment horizontal="left" vertical="center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7" xfId="0" applyFont="1" applyBorder="1" applyAlignment="1" applyProtection="1">
      <alignment horizontal="left" vertical="center" wrapText="1"/>
      <protection locked="0"/>
    </xf>
    <xf numFmtId="0" fontId="14" fillId="4" borderId="3" xfId="0" applyFont="1" applyFill="1" applyBorder="1" applyAlignment="1" applyProtection="1">
      <alignment horizontal="left" vertical="center" wrapText="1"/>
      <protection locked="0"/>
    </xf>
    <xf numFmtId="0" fontId="14" fillId="4" borderId="0" xfId="0" applyFont="1" applyFill="1" applyBorder="1" applyAlignment="1" applyProtection="1">
      <alignment horizontal="left" vertical="center" wrapText="1"/>
      <protection locked="0"/>
    </xf>
    <xf numFmtId="0" fontId="14" fillId="4" borderId="7" xfId="0" applyFont="1" applyFill="1" applyBorder="1" applyAlignment="1" applyProtection="1">
      <alignment horizontal="left" vertical="center" wrapText="1"/>
      <protection locked="0"/>
    </xf>
    <xf numFmtId="0" fontId="13" fillId="6" borderId="0" xfId="0" applyFont="1" applyFill="1" applyAlignment="1">
      <alignment horizontal="left" vertical="center" wrapText="1"/>
    </xf>
    <xf numFmtId="0" fontId="14" fillId="6" borderId="0" xfId="0" applyFont="1" applyFill="1" applyAlignment="1">
      <alignment horizontal="left" vertical="center" wrapText="1"/>
    </xf>
    <xf numFmtId="0" fontId="20" fillId="7" borderId="0" xfId="0" applyFont="1" applyFill="1" applyBorder="1" applyAlignment="1" applyProtection="1">
      <alignment horizontal="left" vertical="center"/>
    </xf>
    <xf numFmtId="0" fontId="17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169" fontId="13" fillId="3" borderId="12" xfId="0" applyNumberFormat="1" applyFont="1" applyFill="1" applyBorder="1" applyAlignment="1" applyProtection="1">
      <alignment horizontal="left" vertical="center"/>
      <protection locked="0"/>
    </xf>
    <xf numFmtId="169" fontId="13" fillId="3" borderId="13" xfId="0" applyNumberFormat="1" applyFont="1" applyFill="1" applyBorder="1" applyAlignment="1" applyProtection="1">
      <alignment horizontal="left" vertical="center"/>
      <protection locked="0"/>
    </xf>
    <xf numFmtId="169" fontId="13" fillId="3" borderId="14" xfId="0" applyNumberFormat="1" applyFont="1" applyFill="1" applyBorder="1" applyAlignment="1" applyProtection="1">
      <alignment horizontal="left" vertical="center"/>
      <protection locked="0"/>
    </xf>
    <xf numFmtId="169" fontId="13" fillId="3" borderId="15" xfId="0" applyNumberFormat="1" applyFont="1" applyFill="1" applyBorder="1" applyAlignment="1" applyProtection="1">
      <alignment horizontal="left" vertical="center"/>
      <protection locked="0"/>
    </xf>
    <xf numFmtId="169" fontId="13" fillId="3" borderId="0" xfId="0" applyNumberFormat="1" applyFont="1" applyFill="1" applyBorder="1" applyAlignment="1" applyProtection="1">
      <alignment horizontal="left" vertical="center"/>
      <protection locked="0"/>
    </xf>
    <xf numFmtId="169" fontId="13" fillId="3" borderId="16" xfId="0" applyNumberFormat="1" applyFont="1" applyFill="1" applyBorder="1" applyAlignment="1" applyProtection="1">
      <alignment horizontal="left" vertical="center"/>
      <protection locked="0"/>
    </xf>
    <xf numFmtId="169" fontId="13" fillId="3" borderId="17" xfId="0" applyNumberFormat="1" applyFont="1" applyFill="1" applyBorder="1" applyAlignment="1" applyProtection="1">
      <alignment horizontal="left" vertical="center"/>
      <protection locked="0"/>
    </xf>
    <xf numFmtId="169" fontId="13" fillId="3" borderId="18" xfId="0" applyNumberFormat="1" applyFont="1" applyFill="1" applyBorder="1" applyAlignment="1" applyProtection="1">
      <alignment horizontal="left" vertical="center"/>
      <protection locked="0"/>
    </xf>
    <xf numFmtId="169" fontId="13" fillId="3" borderId="19" xfId="0" applyNumberFormat="1" applyFont="1" applyFill="1" applyBorder="1" applyAlignment="1" applyProtection="1">
      <alignment horizontal="left" vertical="center"/>
      <protection locked="0"/>
    </xf>
    <xf numFmtId="0" fontId="14" fillId="4" borderId="8" xfId="0" applyFont="1" applyFill="1" applyBorder="1" applyAlignment="1" applyProtection="1">
      <alignment horizontal="left" vertical="center"/>
      <protection locked="0"/>
    </xf>
    <xf numFmtId="0" fontId="14" fillId="4" borderId="9" xfId="0" applyFont="1" applyFill="1" applyBorder="1" applyAlignment="1" applyProtection="1">
      <alignment horizontal="left" vertical="center"/>
      <protection locked="0"/>
    </xf>
    <xf numFmtId="0" fontId="14" fillId="4" borderId="11" xfId="0" applyFont="1" applyFill="1" applyBorder="1" applyAlignment="1" applyProtection="1">
      <alignment horizontal="left" vertical="center"/>
      <protection locked="0"/>
    </xf>
    <xf numFmtId="0" fontId="6" fillId="11" borderId="0" xfId="0" applyFont="1" applyFill="1" applyAlignment="1">
      <alignment horizontal="center"/>
    </xf>
    <xf numFmtId="0" fontId="36" fillId="0" borderId="0" xfId="0" applyFont="1" applyAlignment="1">
      <alignment horizontal="right" vertical="center"/>
    </xf>
    <xf numFmtId="4" fontId="38" fillId="0" borderId="0" xfId="0" applyNumberFormat="1" applyFont="1" applyAlignment="1">
      <alignment horizontal="right" vertical="center"/>
    </xf>
    <xf numFmtId="164" fontId="38" fillId="0" borderId="0" xfId="0" applyNumberFormat="1" applyFont="1" applyAlignment="1">
      <alignment horizontal="right" vertical="center"/>
    </xf>
    <xf numFmtId="14" fontId="8" fillId="13" borderId="21" xfId="0" applyNumberFormat="1" applyFont="1" applyFill="1" applyBorder="1" applyAlignment="1">
      <alignment horizontal="left" indent="1"/>
    </xf>
    <xf numFmtId="14" fontId="8" fillId="13" borderId="5" xfId="0" applyNumberFormat="1" applyFont="1" applyFill="1" applyBorder="1" applyAlignment="1">
      <alignment horizontal="left" indent="1"/>
    </xf>
    <xf numFmtId="14" fontId="8" fillId="13" borderId="3" xfId="0" applyNumberFormat="1" applyFont="1" applyFill="1" applyBorder="1" applyAlignment="1">
      <alignment horizontal="left" indent="1"/>
    </xf>
    <xf numFmtId="14" fontId="8" fillId="13" borderId="7" xfId="0" applyNumberFormat="1" applyFont="1" applyFill="1" applyBorder="1" applyAlignment="1">
      <alignment horizontal="left" indent="1"/>
    </xf>
    <xf numFmtId="14" fontId="8" fillId="13" borderId="8" xfId="0" applyNumberFormat="1" applyFont="1" applyFill="1" applyBorder="1" applyAlignment="1">
      <alignment horizontal="left" indent="1"/>
    </xf>
    <xf numFmtId="14" fontId="8" fillId="13" borderId="11" xfId="0" applyNumberFormat="1" applyFont="1" applyFill="1" applyBorder="1" applyAlignment="1">
      <alignment horizontal="left" indent="1"/>
    </xf>
  </cellXfs>
  <cellStyles count="8">
    <cellStyle name="Hyperlink" xfId="1" builtinId="8"/>
    <cellStyle name="Hyperlink 2" xfId="4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Normal 4" xfId="5" xr:uid="{00000000-0005-0000-0000-000005000000}"/>
    <cellStyle name="Normal 5" xfId="6" xr:uid="{00000000-0005-0000-0000-000006000000}"/>
    <cellStyle name="Normal 6" xfId="7" xr:uid="{E9EA9615-5FD3-4799-81F3-B35D43BF4B7D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icrosoft.com/store/apps/9P4GC5QMKD6J?cid=BoostExcel.com" TargetMode="External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2" Type="http://schemas.openxmlformats.org/officeDocument/2006/relationships/hyperlink" Target="http://www.invoicingtemplate.com/" TargetMode="External"/><Relationship Id="rId1" Type="http://schemas.openxmlformats.org/officeDocument/2006/relationships/image" Target="../media/image2.jpeg"/><Relationship Id="rId6" Type="http://schemas.openxmlformats.org/officeDocument/2006/relationships/hyperlink" Target="https://www.microsoft.com/store/apps/9P28T9B07J17?cid=BoostExcel.com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0" Type="http://schemas.openxmlformats.org/officeDocument/2006/relationships/hyperlink" Target="https://www.microsoft.com/store/apps/9N1MHP19Z677?cid=BoostExcel.com" TargetMode="External"/><Relationship Id="rId4" Type="http://schemas.openxmlformats.org/officeDocument/2006/relationships/hyperlink" Target="https://www.invoicingtemplate.com/#create-invoice" TargetMode="External"/><Relationship Id="rId9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40</xdr:col>
      <xdr:colOff>238124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0" y="0"/>
          <a:ext cx="19173824" cy="723900"/>
        </a:xfrm>
        <a:prstGeom prst="rect">
          <a:avLst/>
        </a:prstGeom>
        <a:blipFill>
          <a:blip xmlns:r="http://schemas.openxmlformats.org/officeDocument/2006/relationships" r:embed="rId1"/>
          <a:tile tx="0" ty="0" sx="100000" sy="100000" flip="none" algn="tl"/>
        </a:blip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 editAs="absolute">
    <xdr:from>
      <xdr:col>2</xdr:col>
      <xdr:colOff>19049</xdr:colOff>
      <xdr:row>6</xdr:row>
      <xdr:rowOff>476251</xdr:rowOff>
    </xdr:from>
    <xdr:to>
      <xdr:col>11</xdr:col>
      <xdr:colOff>685799</xdr:colOff>
      <xdr:row>6</xdr:row>
      <xdr:rowOff>476251</xdr:rowOff>
    </xdr:to>
    <xdr:sp macro="" textlink="">
      <xdr:nvSpPr>
        <xdr:cNvPr id="1180" name="oknWidget_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>
          <a:spLocks noChangeShapeType="1"/>
        </xdr:cNvSpPr>
      </xdr:nvSpPr>
      <xdr:spPr bwMode="auto">
        <a:xfrm>
          <a:off x="104774" y="2162176"/>
          <a:ext cx="5000625" cy="0"/>
        </a:xfrm>
        <a:prstGeom prst="line">
          <a:avLst/>
        </a:prstGeom>
        <a:noFill/>
        <a:ln w="76200" cmpd="tri">
          <a:solidFill>
            <a:schemeClr val="accent3">
              <a:lumMod val="40000"/>
              <a:lumOff val="60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23</xdr:row>
          <xdr:rowOff>28575</xdr:rowOff>
        </xdr:from>
        <xdr:to>
          <xdr:col>4</xdr:col>
          <xdr:colOff>19050</xdr:colOff>
          <xdr:row>23</xdr:row>
          <xdr:rowOff>200025</xdr:rowOff>
        </xdr:to>
        <xdr:sp macro="" textlink="">
          <xdr:nvSpPr>
            <xdr:cNvPr id="1142" name="Image1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30</xdr:row>
          <xdr:rowOff>0</xdr:rowOff>
        </xdr:from>
        <xdr:to>
          <xdr:col>3</xdr:col>
          <xdr:colOff>180975</xdr:colOff>
          <xdr:row>30</xdr:row>
          <xdr:rowOff>171450</xdr:rowOff>
        </xdr:to>
        <xdr:sp macro="" textlink="">
          <xdr:nvSpPr>
            <xdr:cNvPr id="1168" name="Image16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oneCellAnchor>
    <xdr:from>
      <xdr:col>1</xdr:col>
      <xdr:colOff>57150</xdr:colOff>
      <xdr:row>0</xdr:row>
      <xdr:rowOff>114300</xdr:rowOff>
    </xdr:from>
    <xdr:ext cx="962025" cy="224998"/>
    <xdr:sp macro="_xll.ExecImeCommand" textlink="">
      <xdr:nvSpPr>
        <xdr:cNvPr id="3" name="oknCmdClear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150" y="11430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Clear &amp; New</a:t>
          </a:r>
        </a:p>
      </xdr:txBody>
    </xdr:sp>
    <xdr:clientData fPrintsWithSheet="0"/>
  </xdr:oneCellAnchor>
  <xdr:oneCellAnchor>
    <xdr:from>
      <xdr:col>1</xdr:col>
      <xdr:colOff>57150</xdr:colOff>
      <xdr:row>0</xdr:row>
      <xdr:rowOff>419100</xdr:rowOff>
    </xdr:from>
    <xdr:ext cx="962025" cy="224998"/>
    <xdr:sp macro="_xll.ExecImeCommand" textlink="">
      <xdr:nvSpPr>
        <xdr:cNvPr id="4" name="oknCmdSav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7150" y="41910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Save To DB</a:t>
          </a:r>
        </a:p>
      </xdr:txBody>
    </xdr:sp>
    <xdr:clientData fPrintsWithSheet="0"/>
  </xdr:oneCellAnchor>
  <xdr:oneCellAnchor>
    <xdr:from>
      <xdr:col>4</xdr:col>
      <xdr:colOff>371475</xdr:colOff>
      <xdr:row>0</xdr:row>
      <xdr:rowOff>114300</xdr:rowOff>
    </xdr:from>
    <xdr:ext cx="962025" cy="224998"/>
    <xdr:sp macro="_xll.ExecImeCommand" textlink="">
      <xdr:nvSpPr>
        <xdr:cNvPr id="5" name="oknCmdExtrac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95375" y="11430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Extract / Email</a:t>
          </a:r>
        </a:p>
      </xdr:txBody>
    </xdr:sp>
    <xdr:clientData fPrintsWithSheet="0"/>
  </xdr:oneCellAnchor>
  <xdr:oneCellAnchor>
    <xdr:from>
      <xdr:col>4</xdr:col>
      <xdr:colOff>371475</xdr:colOff>
      <xdr:row>0</xdr:row>
      <xdr:rowOff>419100</xdr:rowOff>
    </xdr:from>
    <xdr:ext cx="962025" cy="224998"/>
    <xdr:sp macro="_xll.ExecImeCommand" textlink="">
      <xdr:nvSpPr>
        <xdr:cNvPr id="6" name="oknCmdPrint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95375" y="41910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6</xdr:col>
      <xdr:colOff>85725</xdr:colOff>
      <xdr:row>0</xdr:row>
      <xdr:rowOff>114300</xdr:rowOff>
    </xdr:from>
    <xdr:ext cx="962025" cy="224998"/>
    <xdr:sp macro="_xll.ExecImeCommand" textlink="">
      <xdr:nvSpPr>
        <xdr:cNvPr id="7" name="oknCmdPayment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105025" y="11430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Payment</a:t>
          </a:r>
        </a:p>
      </xdr:txBody>
    </xdr:sp>
    <xdr:clientData fPrintsWithSheet="0"/>
  </xdr:oneCellAnchor>
  <xdr:oneCellAnchor>
    <xdr:from>
      <xdr:col>6</xdr:col>
      <xdr:colOff>85725</xdr:colOff>
      <xdr:row>0</xdr:row>
      <xdr:rowOff>419100</xdr:rowOff>
    </xdr:from>
    <xdr:ext cx="962025" cy="224998"/>
    <xdr:sp macro="_xll.ExecImeCommand" textlink="">
      <xdr:nvSpPr>
        <xdr:cNvPr id="8" name="oknCmdDetail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105025" y="41910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View Detail</a:t>
          </a:r>
        </a:p>
      </xdr:txBody>
    </xdr:sp>
    <xdr:clientData fPrintsWithSheet="0"/>
  </xdr:oneCellAnchor>
  <xdr:oneCellAnchor>
    <xdr:from>
      <xdr:col>10</xdr:col>
      <xdr:colOff>76200</xdr:colOff>
      <xdr:row>0</xdr:row>
      <xdr:rowOff>114300</xdr:rowOff>
    </xdr:from>
    <xdr:ext cx="962025" cy="224998"/>
    <xdr:sp macro="_xll.ExecImeCommand" textlink="">
      <xdr:nvSpPr>
        <xdr:cNvPr id="9" name="oknCmdCustomer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762375" y="11430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Customers</a:t>
          </a:r>
        </a:p>
      </xdr:txBody>
    </xdr:sp>
    <xdr:clientData fPrintsWithSheet="0"/>
  </xdr:oneCellAnchor>
  <xdr:oneCellAnchor>
    <xdr:from>
      <xdr:col>10</xdr:col>
      <xdr:colOff>76200</xdr:colOff>
      <xdr:row>0</xdr:row>
      <xdr:rowOff>419100</xdr:rowOff>
    </xdr:from>
    <xdr:ext cx="962025" cy="224998"/>
    <xdr:sp macro="_xll.ExecImeCommand" textlink="">
      <xdr:nvSpPr>
        <xdr:cNvPr id="10" name="oknCmdProduct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762375" y="41910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Products</a:t>
          </a:r>
        </a:p>
      </xdr:txBody>
    </xdr:sp>
    <xdr:clientData fPrintsWithSheet="0"/>
  </xdr:oneCellAnchor>
  <xdr:oneCellAnchor>
    <xdr:from>
      <xdr:col>11</xdr:col>
      <xdr:colOff>342900</xdr:colOff>
      <xdr:row>0</xdr:row>
      <xdr:rowOff>114300</xdr:rowOff>
    </xdr:from>
    <xdr:ext cx="962025" cy="224998"/>
    <xdr:sp macro="_xll.ExecImeCommand" textlink="">
      <xdr:nvSpPr>
        <xdr:cNvPr id="11" name="oknCmdInvoice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762500" y="11430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Invoices</a:t>
          </a:r>
        </a:p>
      </xdr:txBody>
    </xdr:sp>
    <xdr:clientData fPrintsWithSheet="0"/>
  </xdr:oneCellAnchor>
  <xdr:oneCellAnchor>
    <xdr:from>
      <xdr:col>11</xdr:col>
      <xdr:colOff>342900</xdr:colOff>
      <xdr:row>0</xdr:row>
      <xdr:rowOff>419100</xdr:rowOff>
    </xdr:from>
    <xdr:ext cx="962025" cy="224998"/>
    <xdr:sp macro="_xll.ExecImeCommand" textlink="">
      <xdr:nvSpPr>
        <xdr:cNvPr id="12" name="oknCmdReport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4762500" y="41910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Reports</a:t>
          </a:r>
        </a:p>
      </xdr:txBody>
    </xdr:sp>
    <xdr:clientData fPrintsWithSheet="0"/>
  </xdr:oneCellAnchor>
  <xdr:oneCellAnchor>
    <xdr:from>
      <xdr:col>15</xdr:col>
      <xdr:colOff>38100</xdr:colOff>
      <xdr:row>0</xdr:row>
      <xdr:rowOff>114300</xdr:rowOff>
    </xdr:from>
    <xdr:ext cx="962025" cy="224998"/>
    <xdr:sp macro="_xll.ExecImeCommand" textlink="">
      <xdr:nvSpPr>
        <xdr:cNvPr id="13" name="oknCmdSettings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5772150" y="11430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Settings</a:t>
          </a:r>
        </a:p>
      </xdr:txBody>
    </xdr:sp>
    <xdr:clientData fPrintsWithSheet="0"/>
  </xdr:oneCellAnchor>
  <xdr:oneCellAnchor>
    <xdr:from>
      <xdr:col>15</xdr:col>
      <xdr:colOff>38100</xdr:colOff>
      <xdr:row>0</xdr:row>
      <xdr:rowOff>419100</xdr:rowOff>
    </xdr:from>
    <xdr:ext cx="962025" cy="224998"/>
    <xdr:sp macro="_xll.ExecImeCommand" textlink="">
      <xdr:nvSpPr>
        <xdr:cNvPr id="14" name="oknCmdHelp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5772150" y="41910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Help</a:t>
          </a:r>
        </a:p>
      </xdr:txBody>
    </xdr:sp>
    <xdr:clientData fPrintsWithSheet="0"/>
  </xdr:oneCellAnchor>
  <xdr:oneCellAnchor>
    <xdr:from>
      <xdr:col>16</xdr:col>
      <xdr:colOff>571500</xdr:colOff>
      <xdr:row>0</xdr:row>
      <xdr:rowOff>257175</xdr:rowOff>
    </xdr:from>
    <xdr:ext cx="1200150" cy="224998"/>
    <xdr:sp macro="_xll.ExecImeCommand" textlink="">
      <xdr:nvSpPr>
        <xdr:cNvPr id="15" name="oknCmdAbout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877050" y="257175"/>
          <a:ext cx="1200150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About</a:t>
          </a:r>
        </a:p>
      </xdr:txBody>
    </xdr:sp>
    <xdr:clientData fPrintsWithSheet="0"/>
  </xdr:oneCellAnchor>
  <xdr:oneCellAnchor>
    <xdr:from>
      <xdr:col>9</xdr:col>
      <xdr:colOff>0</xdr:colOff>
      <xdr:row>10</xdr:row>
      <xdr:rowOff>0</xdr:rowOff>
    </xdr:from>
    <xdr:ext cx="171450" cy="171450"/>
    <xdr:sp macro="_xll.ExecImeCommand" textlink="">
      <xdr:nvSpPr>
        <xdr:cNvPr id="16" name="oknCboShipVia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114675" y="2971800"/>
          <a:ext cx="171450" cy="1714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endParaRPr lang="en-US" sz="1100"/>
        </a:p>
      </xdr:txBody>
    </xdr:sp>
    <xdr:clientData fPrintsWithSheet="0"/>
  </xdr:oneCellAnchor>
  <xdr:twoCellAnchor editAs="oneCell">
    <xdr:from>
      <xdr:col>2</xdr:col>
      <xdr:colOff>142875</xdr:colOff>
      <xdr:row>1</xdr:row>
      <xdr:rowOff>38100</xdr:rowOff>
    </xdr:from>
    <xdr:to>
      <xdr:col>4</xdr:col>
      <xdr:colOff>295275</xdr:colOff>
      <xdr:row>5</xdr:row>
      <xdr:rowOff>66675</xdr:rowOff>
    </xdr:to>
    <xdr:pic>
      <xdr:nvPicPr>
        <xdr:cNvPr id="21" name="oknWidget_log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762000"/>
          <a:ext cx="790575" cy="76200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22</xdr:col>
      <xdr:colOff>429336</xdr:colOff>
      <xdr:row>15</xdr:row>
      <xdr:rowOff>181335</xdr:rowOff>
    </xdr:to>
    <xdr:pic>
      <xdr:nvPicPr>
        <xdr:cNvPr id="22" name="oknQuickStart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1685925"/>
          <a:ext cx="5096586" cy="258163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15</xdr:row>
      <xdr:rowOff>209550</xdr:rowOff>
    </xdr:from>
    <xdr:to>
      <xdr:col>18</xdr:col>
      <xdr:colOff>152400</xdr:colOff>
      <xdr:row>22</xdr:row>
      <xdr:rowOff>209550</xdr:rowOff>
    </xdr:to>
    <xdr:pic>
      <xdr:nvPicPr>
        <xdr:cNvPr id="18" name="oknShareInvManager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DBAEDF4-62D2-46DA-B212-43B9DE19160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295775"/>
          <a:ext cx="2381250" cy="1733550"/>
        </a:xfrm>
        <a:prstGeom prst="rect">
          <a:avLst/>
        </a:prstGeom>
      </xdr:spPr>
    </xdr:pic>
    <xdr:clientData/>
  </xdr:twoCellAnchor>
  <xdr:twoCellAnchor editAs="oneCell">
    <xdr:from>
      <xdr:col>18</xdr:col>
      <xdr:colOff>152400</xdr:colOff>
      <xdr:row>15</xdr:row>
      <xdr:rowOff>209550</xdr:rowOff>
    </xdr:from>
    <xdr:to>
      <xdr:col>22</xdr:col>
      <xdr:colOff>95250</xdr:colOff>
      <xdr:row>22</xdr:row>
      <xdr:rowOff>209550</xdr:rowOff>
    </xdr:to>
    <xdr:pic>
      <xdr:nvPicPr>
        <xdr:cNvPr id="20" name="oknShareDatePicker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C13F0E70-4CC6-41D5-9CA1-FC804C4D73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5300" y="4295775"/>
          <a:ext cx="2381250" cy="1733550"/>
        </a:xfrm>
        <a:prstGeom prst="rect">
          <a:avLst/>
        </a:prstGeom>
      </xdr:spPr>
    </xdr:pic>
    <xdr:clientData/>
  </xdr:twoCellAnchor>
  <xdr:twoCellAnchor editAs="oneCell">
    <xdr:from>
      <xdr:col>22</xdr:col>
      <xdr:colOff>95250</xdr:colOff>
      <xdr:row>15</xdr:row>
      <xdr:rowOff>209550</xdr:rowOff>
    </xdr:from>
    <xdr:to>
      <xdr:col>26</xdr:col>
      <xdr:colOff>503276</xdr:colOff>
      <xdr:row>22</xdr:row>
      <xdr:rowOff>209550</xdr:rowOff>
    </xdr:to>
    <xdr:pic>
      <xdr:nvPicPr>
        <xdr:cNvPr id="26" name="oknShareFormulaManager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63BC2EE-4D33-4A4E-86EF-F2BADD547F4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6550" y="4295775"/>
          <a:ext cx="2846426" cy="1733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7</xdr:row>
      <xdr:rowOff>114410</xdr:rowOff>
    </xdr:from>
    <xdr:to>
      <xdr:col>13</xdr:col>
      <xdr:colOff>838200</xdr:colOff>
      <xdr:row>7</xdr:row>
      <xdr:rowOff>123824</xdr:rowOff>
    </xdr:to>
    <xdr:sp macro="" textlink="">
      <xdr:nvSpPr>
        <xdr:cNvPr id="2" name="oknWidget_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V="1">
          <a:off x="114300" y="2076560"/>
          <a:ext cx="6457950" cy="9414"/>
        </a:xfrm>
        <a:prstGeom prst="line">
          <a:avLst/>
        </a:prstGeom>
        <a:noFill/>
        <a:ln w="76200" cmpd="tri">
          <a:solidFill>
            <a:schemeClr val="accent1">
              <a:lumMod val="60000"/>
              <a:lumOff val="40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566737</xdr:colOff>
      <xdr:row>1</xdr:row>
      <xdr:rowOff>262721</xdr:rowOff>
    </xdr:from>
    <xdr:ext cx="885825" cy="224998"/>
    <xdr:sp macro="_xll.ExecImeCommand" textlink="">
      <xdr:nvSpPr>
        <xdr:cNvPr id="3" name="oknCmdReportExtract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909887" y="310346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Extract</a:t>
          </a:r>
        </a:p>
      </xdr:txBody>
    </xdr:sp>
    <xdr:clientData fPrintsWithSheet="0"/>
  </xdr:oneCellAnchor>
  <xdr:oneCellAnchor>
    <xdr:from>
      <xdr:col>2</xdr:col>
      <xdr:colOff>678656</xdr:colOff>
      <xdr:row>1</xdr:row>
      <xdr:rowOff>262721</xdr:rowOff>
    </xdr:from>
    <xdr:ext cx="885825" cy="224998"/>
    <xdr:sp macro="_xll.ExecImeCommand" textlink="">
      <xdr:nvSpPr>
        <xdr:cNvPr id="4" name="oknCmdReportColumns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526381" y="310346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Columns</a:t>
          </a:r>
        </a:p>
      </xdr:txBody>
    </xdr:sp>
    <xdr:clientData fPrintsWithSheet="0"/>
  </xdr:oneCellAnchor>
  <xdr:oneCellAnchor>
    <xdr:from>
      <xdr:col>1</xdr:col>
      <xdr:colOff>57150</xdr:colOff>
      <xdr:row>1</xdr:row>
      <xdr:rowOff>262721</xdr:rowOff>
    </xdr:from>
    <xdr:ext cx="885825" cy="224998"/>
    <xdr:sp macro="_xll.ExecImeCommand" textlink="">
      <xdr:nvSpPr>
        <xdr:cNvPr id="5" name="oknCmdReportCreate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42875" y="310346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New Report</a:t>
          </a:r>
        </a:p>
      </xdr:txBody>
    </xdr:sp>
    <xdr:clientData fPrintsWithSheet="0"/>
  </xdr:oneCellAnchor>
  <xdr:oneCellAnchor>
    <xdr:from>
      <xdr:col>11</xdr:col>
      <xdr:colOff>569118</xdr:colOff>
      <xdr:row>1</xdr:row>
      <xdr:rowOff>262721</xdr:rowOff>
    </xdr:from>
    <xdr:ext cx="885825" cy="224998"/>
    <xdr:sp macro="_xll.ExecImeCommand" textlink="">
      <xdr:nvSpPr>
        <xdr:cNvPr id="6" name="oknCmdReportPrint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4293393" y="310346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Print</a:t>
          </a:r>
        </a:p>
      </xdr:txBody>
    </xdr:sp>
    <xdr:clientData fPrintsWithSheet="0"/>
  </xdr:oneCellAnchor>
  <xdr:oneCellAnchor>
    <xdr:from>
      <xdr:col>12</xdr:col>
      <xdr:colOff>885825</xdr:colOff>
      <xdr:row>1</xdr:row>
      <xdr:rowOff>262721</xdr:rowOff>
    </xdr:from>
    <xdr:ext cx="885825" cy="224998"/>
    <xdr:sp macro="_xll.ExecImeCommand" textlink="">
      <xdr:nvSpPr>
        <xdr:cNvPr id="7" name="oknCmdReportClear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5676900" y="310346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Clear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7</xdr:row>
      <xdr:rowOff>85725</xdr:rowOff>
    </xdr:from>
    <xdr:to>
      <xdr:col>12</xdr:col>
      <xdr:colOff>742950</xdr:colOff>
      <xdr:row>7</xdr:row>
      <xdr:rowOff>85725</xdr:rowOff>
    </xdr:to>
    <xdr:sp macro="" textlink="">
      <xdr:nvSpPr>
        <xdr:cNvPr id="2" name="oknWidget_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 flipV="1">
          <a:off x="66675" y="1781175"/>
          <a:ext cx="6362700" cy="0"/>
        </a:xfrm>
        <a:prstGeom prst="line">
          <a:avLst/>
        </a:prstGeom>
        <a:noFill/>
        <a:ln w="76200" cmpd="tri">
          <a:solidFill>
            <a:schemeClr val="accent1">
              <a:lumMod val="60000"/>
              <a:lumOff val="40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1147763</xdr:colOff>
      <xdr:row>1</xdr:row>
      <xdr:rowOff>272246</xdr:rowOff>
    </xdr:from>
    <xdr:ext cx="885825" cy="224998"/>
    <xdr:sp macro="_xll.ExecImeCommand" textlink="">
      <xdr:nvSpPr>
        <xdr:cNvPr id="3" name="oknCmdReportExtract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843213" y="31987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Extract</a:t>
          </a:r>
        </a:p>
      </xdr:txBody>
    </xdr:sp>
    <xdr:clientData fPrintsWithSheet="0"/>
  </xdr:oneCellAnchor>
  <xdr:oneCellAnchor>
    <xdr:from>
      <xdr:col>2</xdr:col>
      <xdr:colOff>540544</xdr:colOff>
      <xdr:row>1</xdr:row>
      <xdr:rowOff>272246</xdr:rowOff>
    </xdr:from>
    <xdr:ext cx="885825" cy="224998"/>
    <xdr:sp macro="_xll.ExecImeCommand" textlink="">
      <xdr:nvSpPr>
        <xdr:cNvPr id="4" name="oknCmdReportColumns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473994" y="31987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Columns</a:t>
          </a:r>
        </a:p>
      </xdr:txBody>
    </xdr:sp>
    <xdr:clientData fPrintsWithSheet="0"/>
  </xdr:oneCellAnchor>
  <xdr:oneCellAnchor>
    <xdr:from>
      <xdr:col>1</xdr:col>
      <xdr:colOff>57150</xdr:colOff>
      <xdr:row>1</xdr:row>
      <xdr:rowOff>272246</xdr:rowOff>
    </xdr:from>
    <xdr:ext cx="885825" cy="224998"/>
    <xdr:sp macro="_xll.ExecImeCommand" textlink="">
      <xdr:nvSpPr>
        <xdr:cNvPr id="5" name="oknCmdReportCreate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04775" y="31987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New Report</a:t>
          </a:r>
        </a:p>
      </xdr:txBody>
    </xdr:sp>
    <xdr:clientData fPrintsWithSheet="0"/>
  </xdr:oneCellAnchor>
  <xdr:oneCellAnchor>
    <xdr:from>
      <xdr:col>9</xdr:col>
      <xdr:colOff>116682</xdr:colOff>
      <xdr:row>1</xdr:row>
      <xdr:rowOff>272246</xdr:rowOff>
    </xdr:from>
    <xdr:ext cx="885825" cy="224998"/>
    <xdr:sp macro="_xll.ExecImeCommand" textlink="">
      <xdr:nvSpPr>
        <xdr:cNvPr id="6" name="oknCmdReportPrint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4212432" y="31987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Print</a:t>
          </a:r>
        </a:p>
      </xdr:txBody>
    </xdr:sp>
    <xdr:clientData fPrintsWithSheet="0"/>
  </xdr:oneCellAnchor>
  <xdr:oneCellAnchor>
    <xdr:from>
      <xdr:col>10</xdr:col>
      <xdr:colOff>733425</xdr:colOff>
      <xdr:row>1</xdr:row>
      <xdr:rowOff>272246</xdr:rowOff>
    </xdr:from>
    <xdr:ext cx="885825" cy="224998"/>
    <xdr:sp macro="_xll.ExecImeCommand" textlink="">
      <xdr:nvSpPr>
        <xdr:cNvPr id="7" name="oknCmdReportClear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5581650" y="31987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Clear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7</xdr:row>
      <xdr:rowOff>76200</xdr:rowOff>
    </xdr:from>
    <xdr:to>
      <xdr:col>9</xdr:col>
      <xdr:colOff>0</xdr:colOff>
      <xdr:row>7</xdr:row>
      <xdr:rowOff>76200</xdr:rowOff>
    </xdr:to>
    <xdr:sp macro="" textlink="">
      <xdr:nvSpPr>
        <xdr:cNvPr id="2" name="oknWidget_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 flipV="1">
          <a:off x="85725" y="1781175"/>
          <a:ext cx="6324600" cy="0"/>
        </a:xfrm>
        <a:prstGeom prst="line">
          <a:avLst/>
        </a:prstGeom>
        <a:noFill/>
        <a:ln w="76200" cmpd="tri">
          <a:solidFill>
            <a:schemeClr val="accent1">
              <a:lumMod val="60000"/>
              <a:lumOff val="40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238125</xdr:colOff>
      <xdr:row>1</xdr:row>
      <xdr:rowOff>253196</xdr:rowOff>
    </xdr:from>
    <xdr:ext cx="885825" cy="224998"/>
    <xdr:sp macro="_xll.ExecImeCommand" textlink="">
      <xdr:nvSpPr>
        <xdr:cNvPr id="3" name="oknCmdReportExtract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2809875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Extract</a:t>
          </a:r>
        </a:p>
      </xdr:txBody>
    </xdr:sp>
    <xdr:clientData fPrintsWithSheet="0"/>
  </xdr:oneCellAnchor>
  <xdr:oneCellAnchor>
    <xdr:from>
      <xdr:col>2</xdr:col>
      <xdr:colOff>495300</xdr:colOff>
      <xdr:row>1</xdr:row>
      <xdr:rowOff>253196</xdr:rowOff>
    </xdr:from>
    <xdr:ext cx="885825" cy="224998"/>
    <xdr:sp macro="_xll.ExecImeCommand" textlink="">
      <xdr:nvSpPr>
        <xdr:cNvPr id="4" name="oknCmdReportColumns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466850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Columns</a:t>
          </a:r>
        </a:p>
      </xdr:txBody>
    </xdr:sp>
    <xdr:clientData fPrintsWithSheet="0"/>
  </xdr:oneCellAnchor>
  <xdr:oneCellAnchor>
    <xdr:from>
      <xdr:col>1</xdr:col>
      <xdr:colOff>57150</xdr:colOff>
      <xdr:row>1</xdr:row>
      <xdr:rowOff>253196</xdr:rowOff>
    </xdr:from>
    <xdr:ext cx="885825" cy="224998"/>
    <xdr:sp macro="_xll.ExecImeCommand" textlink="">
      <xdr:nvSpPr>
        <xdr:cNvPr id="5" name="oknCmdReportCreate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23825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New Report</a:t>
          </a:r>
        </a:p>
      </xdr:txBody>
    </xdr:sp>
    <xdr:clientData fPrintsWithSheet="0"/>
  </xdr:oneCellAnchor>
  <xdr:oneCellAnchor>
    <xdr:from>
      <xdr:col>5</xdr:col>
      <xdr:colOff>390525</xdr:colOff>
      <xdr:row>1</xdr:row>
      <xdr:rowOff>253196</xdr:rowOff>
    </xdr:from>
    <xdr:ext cx="885825" cy="224998"/>
    <xdr:sp macro="_xll.ExecImeCommand" textlink="">
      <xdr:nvSpPr>
        <xdr:cNvPr id="6" name="oknCmdReportPrint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4152900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Print</a:t>
          </a:r>
        </a:p>
      </xdr:txBody>
    </xdr:sp>
    <xdr:clientData fPrintsWithSheet="0"/>
  </xdr:oneCellAnchor>
  <xdr:oneCellAnchor>
    <xdr:from>
      <xdr:col>7</xdr:col>
      <xdr:colOff>495300</xdr:colOff>
      <xdr:row>1</xdr:row>
      <xdr:rowOff>253196</xdr:rowOff>
    </xdr:from>
    <xdr:ext cx="885825" cy="224998"/>
    <xdr:sp macro="_xll.ExecImeCommand" textlink="">
      <xdr:nvSpPr>
        <xdr:cNvPr id="7" name="oknCmdReportClear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5495925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Clear</a:t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9524</xdr:colOff>
      <xdr:row>7</xdr:row>
      <xdr:rowOff>172801</xdr:rowOff>
    </xdr:from>
    <xdr:to>
      <xdr:col>7</xdr:col>
      <xdr:colOff>997891</xdr:colOff>
      <xdr:row>7</xdr:row>
      <xdr:rowOff>200024</xdr:rowOff>
    </xdr:to>
    <xdr:sp macro="" textlink="">
      <xdr:nvSpPr>
        <xdr:cNvPr id="2" name="oknWidget_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76199" y="1868251"/>
          <a:ext cx="6608117" cy="27223"/>
        </a:xfrm>
        <a:prstGeom prst="line">
          <a:avLst/>
        </a:prstGeom>
        <a:noFill/>
        <a:ln w="76200" cmpd="tri">
          <a:solidFill>
            <a:schemeClr val="accent1">
              <a:lumMod val="60000"/>
              <a:lumOff val="40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2176462</xdr:colOff>
      <xdr:row>1</xdr:row>
      <xdr:rowOff>253196</xdr:rowOff>
    </xdr:from>
    <xdr:ext cx="885825" cy="224998"/>
    <xdr:sp macro="_xll.ExecImeCommand" textlink="">
      <xdr:nvSpPr>
        <xdr:cNvPr id="3" name="oknCmdReportExtract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947987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Extract</a:t>
          </a:r>
        </a:p>
      </xdr:txBody>
    </xdr:sp>
    <xdr:clientData fPrintsWithSheet="0"/>
  </xdr:oneCellAnchor>
  <xdr:oneCellAnchor>
    <xdr:from>
      <xdr:col>2</xdr:col>
      <xdr:colOff>764381</xdr:colOff>
      <xdr:row>1</xdr:row>
      <xdr:rowOff>253196</xdr:rowOff>
    </xdr:from>
    <xdr:ext cx="885825" cy="224998"/>
    <xdr:sp macro="_xll.ExecImeCommand" textlink="">
      <xdr:nvSpPr>
        <xdr:cNvPr id="4" name="oknCmdReportColumns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535906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Columns</a:t>
          </a:r>
        </a:p>
      </xdr:txBody>
    </xdr:sp>
    <xdr:clientData fPrintsWithSheet="0"/>
  </xdr:oneCellAnchor>
  <xdr:oneCellAnchor>
    <xdr:from>
      <xdr:col>1</xdr:col>
      <xdr:colOff>57150</xdr:colOff>
      <xdr:row>1</xdr:row>
      <xdr:rowOff>253196</xdr:rowOff>
    </xdr:from>
    <xdr:ext cx="885825" cy="224998"/>
    <xdr:sp macro="_xll.ExecImeCommand" textlink="">
      <xdr:nvSpPr>
        <xdr:cNvPr id="5" name="oknCmdReportCreate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23825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New Report</a:t>
          </a:r>
        </a:p>
      </xdr:txBody>
    </xdr:sp>
    <xdr:clientData fPrintsWithSheet="0"/>
  </xdr:oneCellAnchor>
  <xdr:oneCellAnchor>
    <xdr:from>
      <xdr:col>4</xdr:col>
      <xdr:colOff>711993</xdr:colOff>
      <xdr:row>1</xdr:row>
      <xdr:rowOff>253196</xdr:rowOff>
    </xdr:from>
    <xdr:ext cx="885825" cy="224998"/>
    <xdr:sp macro="_xll.ExecImeCommand" textlink="">
      <xdr:nvSpPr>
        <xdr:cNvPr id="6" name="oknCmdReportPrint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4360068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Print</a:t>
          </a:r>
        </a:p>
      </xdr:txBody>
    </xdr:sp>
    <xdr:clientData fPrintsWithSheet="0"/>
  </xdr:oneCellAnchor>
  <xdr:oneCellAnchor>
    <xdr:from>
      <xdr:col>7</xdr:col>
      <xdr:colOff>85725</xdr:colOff>
      <xdr:row>1</xdr:row>
      <xdr:rowOff>253196</xdr:rowOff>
    </xdr:from>
    <xdr:ext cx="885825" cy="224998"/>
    <xdr:sp macro="_xll.ExecImeCommand" textlink="">
      <xdr:nvSpPr>
        <xdr:cNvPr id="7" name="oknCmdReportClear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5772150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Clear</a:t>
          </a:r>
        </a:p>
      </xdr:txBody>
    </xdr:sp>
    <xdr:clientData fPrint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7</xdr:row>
      <xdr:rowOff>85725</xdr:rowOff>
    </xdr:from>
    <xdr:to>
      <xdr:col>12</xdr:col>
      <xdr:colOff>838200</xdr:colOff>
      <xdr:row>7</xdr:row>
      <xdr:rowOff>95176</xdr:rowOff>
    </xdr:to>
    <xdr:sp macro="" textlink="">
      <xdr:nvSpPr>
        <xdr:cNvPr id="2" name="oknWidget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76200" y="1781175"/>
          <a:ext cx="6048375" cy="9451"/>
        </a:xfrm>
        <a:prstGeom prst="line">
          <a:avLst/>
        </a:prstGeom>
        <a:noFill/>
        <a:ln w="76200" cmpd="tri">
          <a:solidFill>
            <a:schemeClr val="accent1">
              <a:lumMod val="60000"/>
              <a:lumOff val="40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457200</xdr:colOff>
      <xdr:row>1</xdr:row>
      <xdr:rowOff>253196</xdr:rowOff>
    </xdr:from>
    <xdr:ext cx="885825" cy="224998"/>
    <xdr:sp macro="_xll.ExecImeCommand" textlink="">
      <xdr:nvSpPr>
        <xdr:cNvPr id="3" name="oknCmdReportExtract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2647950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Extract</a:t>
          </a:r>
        </a:p>
      </xdr:txBody>
    </xdr:sp>
    <xdr:clientData fPrintsWithSheet="0"/>
  </xdr:oneCellAnchor>
  <xdr:oneCellAnchor>
    <xdr:from>
      <xdr:col>2</xdr:col>
      <xdr:colOff>538163</xdr:colOff>
      <xdr:row>1</xdr:row>
      <xdr:rowOff>253196</xdr:rowOff>
    </xdr:from>
    <xdr:ext cx="885825" cy="224998"/>
    <xdr:sp macro="_xll.ExecImeCommand" textlink="">
      <xdr:nvSpPr>
        <xdr:cNvPr id="4" name="oknCmdReportColumns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1376363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Columns</a:t>
          </a:r>
        </a:p>
      </xdr:txBody>
    </xdr:sp>
    <xdr:clientData fPrintsWithSheet="0"/>
  </xdr:oneCellAnchor>
  <xdr:oneCellAnchor>
    <xdr:from>
      <xdr:col>1</xdr:col>
      <xdr:colOff>57150</xdr:colOff>
      <xdr:row>1</xdr:row>
      <xdr:rowOff>253196</xdr:rowOff>
    </xdr:from>
    <xdr:ext cx="885825" cy="224998"/>
    <xdr:sp macro="_xll.ExecImeCommand" textlink="">
      <xdr:nvSpPr>
        <xdr:cNvPr id="5" name="oknCmdReportCreate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104775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New Report</a:t>
          </a:r>
        </a:p>
      </xdr:txBody>
    </xdr:sp>
    <xdr:clientData fPrintsWithSheet="0"/>
  </xdr:oneCellAnchor>
  <xdr:oneCellAnchor>
    <xdr:from>
      <xdr:col>9</xdr:col>
      <xdr:colOff>233362</xdr:colOff>
      <xdr:row>1</xdr:row>
      <xdr:rowOff>253196</xdr:rowOff>
    </xdr:from>
    <xdr:ext cx="885825" cy="224998"/>
    <xdr:sp macro="_xll.ExecImeCommand" textlink="">
      <xdr:nvSpPr>
        <xdr:cNvPr id="6" name="oknCmdReportPrint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3919537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Print</a:t>
          </a:r>
        </a:p>
      </xdr:txBody>
    </xdr:sp>
    <xdr:clientData fPrintsWithSheet="0"/>
  </xdr:oneCellAnchor>
  <xdr:oneCellAnchor>
    <xdr:from>
      <xdr:col>10</xdr:col>
      <xdr:colOff>742950</xdr:colOff>
      <xdr:row>1</xdr:row>
      <xdr:rowOff>253196</xdr:rowOff>
    </xdr:from>
    <xdr:ext cx="885825" cy="224998"/>
    <xdr:sp macro="_xll.ExecImeCommand" textlink="">
      <xdr:nvSpPr>
        <xdr:cNvPr id="7" name="oknCmdReportClear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5191125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Clear</a:t>
          </a:r>
        </a:p>
      </xdr:txBody>
    </xdr:sp>
    <xdr:clientData fPrint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7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2" name="oknWidget_PaymentReport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>
          <a:off x="66675" y="1800225"/>
          <a:ext cx="6096000" cy="9525"/>
        </a:xfrm>
        <a:prstGeom prst="line">
          <a:avLst/>
        </a:prstGeom>
        <a:noFill/>
        <a:ln w="76200" cmpd="tri">
          <a:solidFill>
            <a:schemeClr val="accent1">
              <a:lumMod val="60000"/>
              <a:lumOff val="40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371475</xdr:colOff>
      <xdr:row>1</xdr:row>
      <xdr:rowOff>253196</xdr:rowOff>
    </xdr:from>
    <xdr:ext cx="885825" cy="224998"/>
    <xdr:sp macro="_xll.ExecImeCommand" textlink="">
      <xdr:nvSpPr>
        <xdr:cNvPr id="3" name="oknCmdReportExtract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2667000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Extract</a:t>
          </a:r>
        </a:p>
      </xdr:txBody>
    </xdr:sp>
    <xdr:clientData fPrintsWithSheet="0"/>
  </xdr:oneCellAnchor>
  <xdr:oneCellAnchor>
    <xdr:from>
      <xdr:col>2</xdr:col>
      <xdr:colOff>633413</xdr:colOff>
      <xdr:row>1</xdr:row>
      <xdr:rowOff>253196</xdr:rowOff>
    </xdr:from>
    <xdr:ext cx="885825" cy="224998"/>
    <xdr:sp macro="_xll.ExecImeCommand" textlink="">
      <xdr:nvSpPr>
        <xdr:cNvPr id="4" name="oknCmdReportColumns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1385888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Columns</a:t>
          </a:r>
        </a:p>
      </xdr:txBody>
    </xdr:sp>
    <xdr:clientData fPrintsWithSheet="0"/>
  </xdr:oneCellAnchor>
  <xdr:oneCellAnchor>
    <xdr:from>
      <xdr:col>1</xdr:col>
      <xdr:colOff>57150</xdr:colOff>
      <xdr:row>1</xdr:row>
      <xdr:rowOff>253196</xdr:rowOff>
    </xdr:from>
    <xdr:ext cx="885825" cy="224998"/>
    <xdr:sp macro="_xll.ExecImeCommand" textlink="">
      <xdr:nvSpPr>
        <xdr:cNvPr id="5" name="oknCmdReportCreate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104775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New Report</a:t>
          </a:r>
        </a:p>
      </xdr:txBody>
    </xdr:sp>
    <xdr:clientData fPrintsWithSheet="0"/>
  </xdr:oneCellAnchor>
  <xdr:oneCellAnchor>
    <xdr:from>
      <xdr:col>6</xdr:col>
      <xdr:colOff>347663</xdr:colOff>
      <xdr:row>1</xdr:row>
      <xdr:rowOff>253196</xdr:rowOff>
    </xdr:from>
    <xdr:ext cx="885825" cy="224998"/>
    <xdr:sp macro="_xll.ExecImeCommand" textlink="">
      <xdr:nvSpPr>
        <xdr:cNvPr id="6" name="oknCmdReportPrint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3948113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Print</a:t>
          </a:r>
        </a:p>
      </xdr:txBody>
    </xdr:sp>
    <xdr:clientData fPrintsWithSheet="0"/>
  </xdr:oneCellAnchor>
  <xdr:oneCellAnchor>
    <xdr:from>
      <xdr:col>9</xdr:col>
      <xdr:colOff>66675</xdr:colOff>
      <xdr:row>1</xdr:row>
      <xdr:rowOff>253196</xdr:rowOff>
    </xdr:from>
    <xdr:ext cx="885825" cy="224998"/>
    <xdr:sp macro="_xll.ExecImeCommand" textlink="">
      <xdr:nvSpPr>
        <xdr:cNvPr id="7" name="oknCmdReportClear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5229225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Clear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1517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1517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13" Type="http://schemas.openxmlformats.org/officeDocument/2006/relationships/control" Target="../activeX/activeX2.xml"/><Relationship Id="rId3" Type="http://schemas.openxmlformats.org/officeDocument/2006/relationships/hyperlink" Target="http://www.invoicingtemplate.com/paymentvoucherforb5.html" TargetMode="External"/><Relationship Id="rId7" Type="http://schemas.openxmlformats.org/officeDocument/2006/relationships/hyperlink" Target="http://www.invoicingtemplate.com/paymentvoucherforb5.html" TargetMode="External"/><Relationship Id="rId12" Type="http://schemas.openxmlformats.org/officeDocument/2006/relationships/image" Target="../media/image1.emf"/><Relationship Id="rId2" Type="http://schemas.openxmlformats.org/officeDocument/2006/relationships/hyperlink" Target="http://www.invoicingtemplate.com/paymentvoucherforb5.html" TargetMode="External"/><Relationship Id="rId1" Type="http://schemas.openxmlformats.org/officeDocument/2006/relationships/hyperlink" Target="http://www.invoicingtemplates.com/" TargetMode="External"/><Relationship Id="rId6" Type="http://schemas.openxmlformats.org/officeDocument/2006/relationships/hyperlink" Target="http://www.invoicingtemplate.com/paymentvoucherforb5.html" TargetMode="External"/><Relationship Id="rId11" Type="http://schemas.openxmlformats.org/officeDocument/2006/relationships/control" Target="../activeX/activeX1.xml"/><Relationship Id="rId5" Type="http://schemas.openxmlformats.org/officeDocument/2006/relationships/hyperlink" Target="http://www.invoicingtemplate.com/paymentvoucherforb5.html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://www.invoicingtemplate.com/paymentvoucherforb5.html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voicingtemplate.com/paymentvoucherforb5.html" TargetMode="External"/><Relationship Id="rId1" Type="http://schemas.openxmlformats.org/officeDocument/2006/relationships/hyperlink" Target="http://www.invoicingtemplate.com/about.html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AKR965"/>
  <sheetViews>
    <sheetView showGridLines="0" showRowColHeaders="0" showZeros="0" tabSelected="1" showOutlineSymbols="0" topLeftCell="B1" workbookViewId="0">
      <selection activeCell="K8" sqref="K8:L8"/>
    </sheetView>
  </sheetViews>
  <sheetFormatPr defaultRowHeight="13.5"/>
  <cols>
    <col min="1" max="1" width="16" style="26" hidden="1" customWidth="1"/>
    <col min="2" max="2" width="1.28515625" style="27" customWidth="1"/>
    <col min="3" max="3" width="6.5703125" style="28" customWidth="1"/>
    <col min="4" max="4" width="3" style="28" customWidth="1"/>
    <col min="5" max="5" width="9" style="28" customWidth="1"/>
    <col min="6" max="6" width="10.42578125" style="28" customWidth="1"/>
    <col min="7" max="7" width="8.28515625" style="28" customWidth="1"/>
    <col min="8" max="8" width="2.85546875" style="28" customWidth="1"/>
    <col min="9" max="9" width="5.28515625" style="28" customWidth="1"/>
    <col min="10" max="10" width="8.5703125" style="28" customWidth="1"/>
    <col min="11" max="11" width="11" style="28" customWidth="1"/>
    <col min="12" max="12" width="10.42578125" style="28" customWidth="1"/>
    <col min="13" max="13" width="1.28515625" style="25" customWidth="1"/>
    <col min="14" max="14" width="1" style="97" customWidth="1"/>
    <col min="15" max="15" width="7" style="86" customWidth="1"/>
    <col min="16" max="16" width="8.5703125" style="25" customWidth="1"/>
    <col min="17" max="17" width="15.7109375" style="25" customWidth="1"/>
    <col min="18" max="27" width="9.140625" style="25" customWidth="1"/>
    <col min="28" max="31" width="9.140625" style="25" hidden="1" customWidth="1"/>
    <col min="32" max="40" width="9.140625" style="25" customWidth="1"/>
    <col min="41" max="16384" width="9.140625" style="28"/>
  </cols>
  <sheetData>
    <row r="1" spans="1:980" s="93" customFormat="1" ht="57" customHeight="1">
      <c r="A1" s="91"/>
      <c r="B1" s="92"/>
      <c r="N1" s="97"/>
      <c r="O1" s="207"/>
      <c r="P1" s="208"/>
      <c r="Q1" s="208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IG1" s="115" t="s">
        <v>105</v>
      </c>
      <c r="AIK1" s="115" t="s">
        <v>105</v>
      </c>
      <c r="AKR1" s="115" t="s">
        <v>105</v>
      </c>
    </row>
    <row r="2" spans="1:980" s="25" customFormat="1" ht="3.75" customHeight="1">
      <c r="A2" s="23"/>
      <c r="B2" s="24"/>
      <c r="N2" s="97"/>
      <c r="O2" s="86"/>
    </row>
    <row r="3" spans="1:980" ht="18" customHeight="1">
      <c r="C3" s="187" t="s">
        <v>80</v>
      </c>
      <c r="D3" s="187"/>
      <c r="E3" s="187"/>
      <c r="F3" s="187"/>
      <c r="G3" s="187"/>
      <c r="H3" s="187"/>
      <c r="I3" s="187"/>
      <c r="J3" s="187"/>
      <c r="K3" s="187"/>
      <c r="L3" s="187"/>
      <c r="M3" s="187"/>
      <c r="O3" s="189" t="s">
        <v>18</v>
      </c>
      <c r="P3" s="189"/>
      <c r="Q3" s="190" t="s">
        <v>82</v>
      </c>
      <c r="R3" s="190"/>
    </row>
    <row r="4" spans="1:980" ht="18" customHeight="1">
      <c r="C4" s="191" t="s">
        <v>49</v>
      </c>
      <c r="D4" s="191"/>
      <c r="E4" s="191"/>
      <c r="F4" s="191"/>
      <c r="G4" s="191"/>
      <c r="H4" s="191"/>
      <c r="I4" s="191"/>
      <c r="J4" s="191"/>
      <c r="K4" s="191"/>
      <c r="L4" s="191"/>
      <c r="M4" s="29"/>
      <c r="O4" s="189" t="s">
        <v>19</v>
      </c>
      <c r="P4" s="189"/>
      <c r="Q4" s="190" t="s">
        <v>92</v>
      </c>
      <c r="R4" s="190"/>
    </row>
    <row r="5" spans="1:980" ht="18" customHeight="1">
      <c r="C5" s="191" t="s">
        <v>47</v>
      </c>
      <c r="D5" s="191"/>
      <c r="E5" s="191"/>
      <c r="F5" s="191"/>
      <c r="G5" s="191"/>
      <c r="H5" s="191"/>
      <c r="I5" s="191"/>
      <c r="J5" s="191"/>
      <c r="K5" s="191"/>
      <c r="L5" s="191"/>
      <c r="M5" s="30"/>
      <c r="O5" s="209" t="s">
        <v>85</v>
      </c>
      <c r="P5" s="209"/>
      <c r="Q5" s="193" t="str">
        <f>"A"</f>
        <v>A</v>
      </c>
      <c r="R5" s="193"/>
    </row>
    <row r="6" spans="1:980" ht="18" customHeight="1">
      <c r="C6" s="191" t="s">
        <v>48</v>
      </c>
      <c r="D6" s="191"/>
      <c r="E6" s="191"/>
      <c r="F6" s="191"/>
      <c r="G6" s="191"/>
      <c r="H6" s="191"/>
      <c r="I6" s="191"/>
      <c r="J6" s="191"/>
      <c r="K6" s="191"/>
      <c r="L6" s="191"/>
      <c r="M6" s="29"/>
      <c r="O6" s="87"/>
      <c r="P6" s="121"/>
      <c r="Q6" s="121"/>
    </row>
    <row r="7" spans="1:980" ht="41.45" customHeight="1">
      <c r="C7" s="31"/>
      <c r="D7" s="29"/>
      <c r="E7" s="31"/>
      <c r="F7" s="29"/>
      <c r="G7" s="29"/>
      <c r="H7" s="29"/>
      <c r="I7" s="29"/>
      <c r="J7" s="29"/>
      <c r="K7" s="32"/>
      <c r="L7" s="94" t="s">
        <v>79</v>
      </c>
      <c r="M7" s="29"/>
      <c r="O7" s="87"/>
      <c r="P7" s="116"/>
      <c r="Q7" s="116"/>
      <c r="R7" s="116"/>
      <c r="S7" s="116"/>
      <c r="T7" s="116"/>
    </row>
    <row r="8" spans="1:980" ht="21" customHeight="1">
      <c r="C8" s="31"/>
      <c r="D8" s="31"/>
      <c r="E8" s="31"/>
      <c r="F8" s="31"/>
      <c r="G8" s="31"/>
      <c r="H8" s="31"/>
      <c r="I8" s="31"/>
      <c r="J8" s="33" t="s">
        <v>21</v>
      </c>
      <c r="K8" s="194"/>
      <c r="L8" s="194"/>
      <c r="M8" s="34"/>
      <c r="O8" s="87"/>
      <c r="P8" s="116"/>
      <c r="Q8" s="116"/>
      <c r="R8" s="116"/>
      <c r="S8" s="116"/>
      <c r="T8" s="116"/>
    </row>
    <row r="9" spans="1:980" ht="20.100000000000001" customHeight="1">
      <c r="C9" s="33" t="s">
        <v>37</v>
      </c>
      <c r="D9" s="31"/>
      <c r="E9" s="188"/>
      <c r="F9" s="188"/>
      <c r="G9" s="188"/>
      <c r="H9" s="31"/>
      <c r="I9" s="31"/>
      <c r="J9" s="33" t="s">
        <v>39</v>
      </c>
      <c r="K9" s="194"/>
      <c r="L9" s="194"/>
      <c r="M9" s="34"/>
      <c r="O9" s="100"/>
      <c r="P9" s="116"/>
      <c r="Q9" s="116"/>
      <c r="R9" s="116"/>
      <c r="S9" s="116"/>
      <c r="T9" s="116"/>
    </row>
    <row r="10" spans="1:980" ht="20.100000000000001" customHeight="1">
      <c r="A10" s="35"/>
      <c r="C10" s="36" t="s">
        <v>38</v>
      </c>
      <c r="D10" s="31"/>
      <c r="E10" s="188"/>
      <c r="F10" s="188"/>
      <c r="G10" s="188"/>
      <c r="H10" s="31"/>
      <c r="I10" s="31"/>
      <c r="J10" s="31"/>
      <c r="K10" s="31"/>
      <c r="L10" s="37"/>
      <c r="M10" s="38"/>
      <c r="O10" s="88"/>
      <c r="P10" s="116"/>
      <c r="Q10" s="116"/>
      <c r="R10" s="116"/>
      <c r="S10" s="116"/>
      <c r="T10" s="116"/>
    </row>
    <row r="11" spans="1:980" ht="9.75" customHeight="1">
      <c r="O11" s="88"/>
      <c r="P11" s="116"/>
      <c r="Q11" s="116"/>
      <c r="R11" s="116"/>
      <c r="S11" s="116"/>
      <c r="T11" s="116"/>
    </row>
    <row r="12" spans="1:980" s="31" customFormat="1" ht="20.100000000000001" customHeight="1">
      <c r="A12" s="39" t="s">
        <v>35</v>
      </c>
      <c r="B12" s="40"/>
      <c r="C12" s="185" t="s">
        <v>76</v>
      </c>
      <c r="D12" s="186"/>
      <c r="E12" s="185" t="s">
        <v>25</v>
      </c>
      <c r="F12" s="192"/>
      <c r="G12" s="192"/>
      <c r="H12" s="192"/>
      <c r="I12" s="186"/>
      <c r="J12" s="102" t="s">
        <v>2</v>
      </c>
      <c r="K12" s="95" t="s">
        <v>34</v>
      </c>
      <c r="L12" s="96" t="s">
        <v>31</v>
      </c>
      <c r="M12" s="41"/>
      <c r="N12" s="98"/>
      <c r="O12" s="101" t="s">
        <v>84</v>
      </c>
      <c r="P12" s="116"/>
      <c r="Q12" s="116"/>
      <c r="R12" s="116"/>
      <c r="S12" s="116"/>
      <c r="T12" s="116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</row>
    <row r="13" spans="1:980" s="31" customFormat="1" ht="20.100000000000001" customHeight="1">
      <c r="A13" s="42">
        <v>0</v>
      </c>
      <c r="B13" s="40"/>
      <c r="C13" s="183"/>
      <c r="D13" s="184"/>
      <c r="E13" s="195"/>
      <c r="F13" s="196"/>
      <c r="G13" s="196"/>
      <c r="H13" s="196"/>
      <c r="I13" s="197"/>
      <c r="J13" s="45">
        <v>0</v>
      </c>
      <c r="K13" s="46">
        <v>0</v>
      </c>
      <c r="L13" s="47">
        <f>ROUND(oknQuantity_1*oknPrice_1,2)</f>
        <v>0</v>
      </c>
      <c r="M13" s="48"/>
      <c r="N13" s="98"/>
      <c r="O13" s="89">
        <v>1</v>
      </c>
      <c r="P13" s="116"/>
      <c r="Q13" s="116"/>
      <c r="R13" s="116"/>
      <c r="S13" s="116"/>
      <c r="T13" s="116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</row>
    <row r="14" spans="1:980" s="31" customFormat="1" ht="20.100000000000001" customHeight="1">
      <c r="A14" s="42">
        <v>0</v>
      </c>
      <c r="B14" s="40"/>
      <c r="C14" s="181"/>
      <c r="D14" s="182"/>
      <c r="E14" s="198"/>
      <c r="F14" s="199"/>
      <c r="G14" s="199"/>
      <c r="H14" s="199"/>
      <c r="I14" s="200"/>
      <c r="J14" s="50">
        <v>0</v>
      </c>
      <c r="K14" s="51">
        <v>0</v>
      </c>
      <c r="L14" s="52">
        <f>ROUND(oknQuantity_2*oknPrice_2,2)</f>
        <v>0</v>
      </c>
      <c r="M14" s="53"/>
      <c r="N14" s="98"/>
      <c r="O14" s="89">
        <v>2</v>
      </c>
      <c r="P14" s="116"/>
      <c r="Q14" s="116"/>
      <c r="R14" s="116"/>
      <c r="S14" s="116"/>
      <c r="T14" s="116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</row>
    <row r="15" spans="1:980" s="31" customFormat="1" ht="20.100000000000001" customHeight="1">
      <c r="A15" s="42">
        <v>0</v>
      </c>
      <c r="B15" s="40"/>
      <c r="C15" s="174"/>
      <c r="D15" s="175"/>
      <c r="E15" s="195"/>
      <c r="F15" s="196"/>
      <c r="G15" s="196"/>
      <c r="H15" s="196"/>
      <c r="I15" s="197"/>
      <c r="J15" s="54">
        <v>0</v>
      </c>
      <c r="K15" s="55">
        <v>0</v>
      </c>
      <c r="L15" s="56">
        <f>ROUND(oknQuantity_3*oknPrice_3,2)</f>
        <v>0</v>
      </c>
      <c r="M15" s="53"/>
      <c r="N15" s="98"/>
      <c r="O15" s="89">
        <v>3</v>
      </c>
      <c r="P15" s="116"/>
      <c r="Q15" s="116"/>
      <c r="R15" s="116"/>
      <c r="S15" s="116"/>
      <c r="T15" s="116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</row>
    <row r="16" spans="1:980" s="31" customFormat="1" ht="20.100000000000001" customHeight="1">
      <c r="A16" s="42">
        <v>0</v>
      </c>
      <c r="B16" s="40"/>
      <c r="C16" s="181"/>
      <c r="D16" s="182"/>
      <c r="E16" s="198"/>
      <c r="F16" s="199"/>
      <c r="G16" s="199"/>
      <c r="H16" s="199"/>
      <c r="I16" s="200"/>
      <c r="J16" s="50">
        <v>0</v>
      </c>
      <c r="K16" s="51">
        <v>0</v>
      </c>
      <c r="L16" s="52">
        <f>ROUND(oknQuantity_4*oknPrice_4,2)</f>
        <v>0</v>
      </c>
      <c r="M16" s="53"/>
      <c r="N16" s="98"/>
      <c r="O16" s="89">
        <v>4</v>
      </c>
      <c r="P16" s="116"/>
      <c r="Q16" s="116"/>
      <c r="R16" s="116"/>
      <c r="S16" s="116"/>
      <c r="T16" s="116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</row>
    <row r="17" spans="1:40" s="31" customFormat="1" ht="20.100000000000001" customHeight="1">
      <c r="A17" s="42">
        <v>0</v>
      </c>
      <c r="B17" s="40"/>
      <c r="C17" s="174"/>
      <c r="D17" s="175"/>
      <c r="E17" s="195"/>
      <c r="F17" s="196"/>
      <c r="G17" s="196"/>
      <c r="H17" s="196"/>
      <c r="I17" s="197"/>
      <c r="J17" s="54">
        <v>0</v>
      </c>
      <c r="K17" s="55">
        <v>0</v>
      </c>
      <c r="L17" s="56">
        <f>ROUND(oknQuantity_5*oknPrice_5,2)</f>
        <v>0</v>
      </c>
      <c r="M17" s="53"/>
      <c r="N17" s="98"/>
      <c r="O17" s="89">
        <v>5</v>
      </c>
      <c r="P17" s="116"/>
      <c r="Q17" s="116"/>
      <c r="R17" s="116"/>
      <c r="S17" s="116"/>
      <c r="T17" s="116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</row>
    <row r="18" spans="1:40" s="31" customFormat="1" ht="20.100000000000001" customHeight="1">
      <c r="A18" s="42">
        <v>0</v>
      </c>
      <c r="B18" s="40"/>
      <c r="C18" s="181"/>
      <c r="D18" s="182"/>
      <c r="E18" s="198"/>
      <c r="F18" s="199"/>
      <c r="G18" s="199"/>
      <c r="H18" s="199"/>
      <c r="I18" s="200"/>
      <c r="J18" s="50">
        <v>0</v>
      </c>
      <c r="K18" s="51">
        <v>0</v>
      </c>
      <c r="L18" s="52">
        <f>ROUND(oknQuantity_6*oknPrice_6,2)</f>
        <v>0</v>
      </c>
      <c r="M18" s="53"/>
      <c r="N18" s="98"/>
      <c r="O18" s="89">
        <v>6</v>
      </c>
      <c r="P18" s="116"/>
      <c r="Q18" s="116"/>
      <c r="R18" s="116"/>
      <c r="S18" s="116"/>
      <c r="T18" s="116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s="31" customFormat="1" ht="20.100000000000001" customHeight="1">
      <c r="A19" s="42">
        <v>0</v>
      </c>
      <c r="B19" s="40"/>
      <c r="C19" s="174"/>
      <c r="D19" s="175"/>
      <c r="E19" s="201"/>
      <c r="F19" s="202"/>
      <c r="G19" s="202"/>
      <c r="H19" s="202"/>
      <c r="I19" s="203"/>
      <c r="J19" s="54">
        <v>0</v>
      </c>
      <c r="K19" s="55">
        <v>0</v>
      </c>
      <c r="L19" s="56">
        <f>ROUND(oknQuantity_7*oknPrice_7,2)</f>
        <v>0</v>
      </c>
      <c r="M19" s="53"/>
      <c r="N19" s="98"/>
      <c r="O19" s="89">
        <v>7</v>
      </c>
      <c r="P19" s="116"/>
      <c r="Q19" s="116"/>
      <c r="R19" s="116"/>
      <c r="S19" s="116"/>
      <c r="T19" s="116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0" s="31" customFormat="1" ht="20.100000000000001" customHeight="1">
      <c r="A20" s="42">
        <v>0</v>
      </c>
      <c r="B20" s="40"/>
      <c r="C20" s="181"/>
      <c r="D20" s="182"/>
      <c r="E20" s="204"/>
      <c r="F20" s="205"/>
      <c r="G20" s="205"/>
      <c r="H20" s="205"/>
      <c r="I20" s="206"/>
      <c r="J20" s="50">
        <v>0</v>
      </c>
      <c r="K20" s="51">
        <v>0</v>
      </c>
      <c r="L20" s="52">
        <f>ROUND(oknQuantity_8*oknPrice_8,2)</f>
        <v>0</v>
      </c>
      <c r="M20" s="53"/>
      <c r="N20" s="98"/>
      <c r="O20" s="89">
        <v>8</v>
      </c>
      <c r="P20" s="116"/>
      <c r="Q20" s="116"/>
      <c r="R20" s="116"/>
      <c r="S20" s="116"/>
      <c r="T20" s="116"/>
      <c r="U20" s="38"/>
      <c r="V20" s="38"/>
      <c r="W20" s="38"/>
      <c r="X20" s="38"/>
      <c r="Y20" s="38"/>
      <c r="Z20" s="38"/>
      <c r="AA20" s="38"/>
      <c r="AB20" s="25"/>
      <c r="AC20" s="38" t="s">
        <v>86</v>
      </c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s="31" customFormat="1" ht="20.100000000000001" customHeight="1">
      <c r="A21" s="42">
        <v>0</v>
      </c>
      <c r="B21" s="40"/>
      <c r="C21" s="174"/>
      <c r="D21" s="175"/>
      <c r="E21" s="195"/>
      <c r="F21" s="196"/>
      <c r="G21" s="196"/>
      <c r="H21" s="196"/>
      <c r="I21" s="197"/>
      <c r="J21" s="54">
        <v>0</v>
      </c>
      <c r="K21" s="55">
        <v>0</v>
      </c>
      <c r="L21" s="56">
        <f>ROUND(oknQuantity_9*oknPrice_9,2)</f>
        <v>0</v>
      </c>
      <c r="M21" s="53"/>
      <c r="N21" s="98"/>
      <c r="O21" s="89">
        <v>9</v>
      </c>
      <c r="P21" s="116"/>
      <c r="Q21" s="116"/>
      <c r="R21" s="116"/>
      <c r="S21" s="116"/>
      <c r="T21" s="116"/>
      <c r="U21" s="38"/>
      <c r="V21" s="38"/>
      <c r="W21" s="38"/>
      <c r="X21" s="38"/>
      <c r="Y21" s="38"/>
      <c r="Z21" s="38"/>
      <c r="AA21" s="38"/>
      <c r="AB21" s="25"/>
      <c r="AC21" s="117" t="s">
        <v>87</v>
      </c>
      <c r="AD21" s="118">
        <f>oknSubtotal</f>
        <v>0</v>
      </c>
      <c r="AE21" s="38"/>
      <c r="AF21" s="38"/>
      <c r="AG21" s="38"/>
      <c r="AH21" s="38"/>
      <c r="AI21" s="38"/>
      <c r="AJ21" s="38"/>
      <c r="AK21" s="38"/>
      <c r="AL21" s="38"/>
      <c r="AM21" s="38"/>
      <c r="AN21" s="38"/>
    </row>
    <row r="22" spans="1:40" s="31" customFormat="1" ht="20.100000000000001" customHeight="1">
      <c r="A22" s="42">
        <v>0</v>
      </c>
      <c r="B22" s="40"/>
      <c r="C22" s="181"/>
      <c r="D22" s="182"/>
      <c r="E22" s="204"/>
      <c r="F22" s="205"/>
      <c r="G22" s="205"/>
      <c r="H22" s="205"/>
      <c r="I22" s="206"/>
      <c r="J22" s="50">
        <v>0</v>
      </c>
      <c r="K22" s="51">
        <v>0</v>
      </c>
      <c r="L22" s="52">
        <f>ROUND(oknQuantity_10*oknPrice_10,2)</f>
        <v>0</v>
      </c>
      <c r="M22" s="53"/>
      <c r="N22" s="98"/>
      <c r="O22" s="89">
        <v>10</v>
      </c>
      <c r="P22" s="116"/>
      <c r="Q22" s="116"/>
      <c r="R22" s="116"/>
      <c r="S22" s="116"/>
      <c r="T22" s="116"/>
      <c r="U22" s="38"/>
      <c r="V22" s="38"/>
      <c r="W22" s="38"/>
      <c r="X22" s="38"/>
      <c r="Y22" s="38"/>
      <c r="Z22" s="38"/>
      <c r="AA22" s="38"/>
      <c r="AB22" s="25"/>
      <c r="AC22" s="117" t="s">
        <v>88</v>
      </c>
      <c r="AD22" s="119">
        <v>0</v>
      </c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s="31" customFormat="1" ht="20.100000000000001" customHeight="1">
      <c r="A23" s="42">
        <v>0</v>
      </c>
      <c r="B23" s="40"/>
      <c r="C23" s="174"/>
      <c r="D23" s="175"/>
      <c r="E23" s="195"/>
      <c r="F23" s="196"/>
      <c r="G23" s="196"/>
      <c r="H23" s="196"/>
      <c r="I23" s="197"/>
      <c r="J23" s="54">
        <v>0</v>
      </c>
      <c r="K23" s="55">
        <v>0</v>
      </c>
      <c r="L23" s="56">
        <f>ROUND(oknQuantity_11*oknPrice_11,2)</f>
        <v>0</v>
      </c>
      <c r="M23" s="53"/>
      <c r="N23" s="98"/>
      <c r="O23" s="89">
        <v>11</v>
      </c>
      <c r="P23" s="116"/>
      <c r="Q23" s="116"/>
      <c r="R23" s="116"/>
      <c r="S23" s="116"/>
      <c r="T23" s="116"/>
      <c r="U23" s="38"/>
      <c r="V23" s="38"/>
      <c r="W23" s="38"/>
      <c r="X23" s="38"/>
      <c r="Y23" s="38"/>
      <c r="Z23" s="38"/>
      <c r="AA23" s="38"/>
      <c r="AB23" s="83"/>
      <c r="AC23" s="117" t="s">
        <v>89</v>
      </c>
      <c r="AD23" s="118">
        <f>oknTotal-oknAdvance-oknPayments</f>
        <v>0</v>
      </c>
      <c r="AE23" s="38"/>
      <c r="AF23" s="38"/>
      <c r="AG23" s="38"/>
      <c r="AH23" s="38"/>
      <c r="AI23" s="38"/>
      <c r="AJ23" s="38"/>
      <c r="AK23" s="38"/>
      <c r="AL23" s="38"/>
      <c r="AM23" s="38"/>
      <c r="AN23" s="38"/>
    </row>
    <row r="24" spans="1:40" s="31" customFormat="1" ht="20.100000000000001" customHeight="1">
      <c r="A24" s="42">
        <v>0</v>
      </c>
      <c r="B24" s="40"/>
      <c r="C24" s="176"/>
      <c r="D24" s="177"/>
      <c r="E24" s="178"/>
      <c r="F24" s="179"/>
      <c r="G24" s="179"/>
      <c r="H24" s="179"/>
      <c r="I24" s="180"/>
      <c r="J24" s="62">
        <v>0</v>
      </c>
      <c r="K24" s="63">
        <v>0</v>
      </c>
      <c r="L24" s="64">
        <f>ROUND(oknQuantity_12*oknPrice_12,2)</f>
        <v>0</v>
      </c>
      <c r="M24" s="53"/>
      <c r="N24" s="98"/>
      <c r="O24" s="89">
        <v>12</v>
      </c>
      <c r="P24" s="116"/>
      <c r="Q24" s="116"/>
      <c r="R24" s="116"/>
      <c r="S24" s="116"/>
      <c r="T24" s="116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s="31" customFormat="1" ht="20.100000000000001" hidden="1" customHeight="1">
      <c r="A25" s="42">
        <v>0</v>
      </c>
      <c r="B25" s="40"/>
      <c r="C25" s="43"/>
      <c r="D25" s="44"/>
      <c r="E25" s="195"/>
      <c r="F25" s="196"/>
      <c r="G25" s="197"/>
      <c r="I25" s="65"/>
      <c r="J25" s="54">
        <v>0</v>
      </c>
      <c r="K25" s="66">
        <v>0</v>
      </c>
      <c r="L25" s="67">
        <f>ROUND(oknQuantity_13*oknPrice_13,2)</f>
        <v>0</v>
      </c>
      <c r="M25" s="53"/>
      <c r="N25" s="98"/>
      <c r="O25" s="86"/>
      <c r="P25" s="116"/>
      <c r="Q25" s="116"/>
      <c r="R25" s="116"/>
      <c r="S25" s="116"/>
      <c r="T25" s="116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</row>
    <row r="26" spans="1:40" s="31" customFormat="1" ht="20.100000000000001" hidden="1" customHeight="1">
      <c r="A26" s="42">
        <v>0</v>
      </c>
      <c r="B26" s="40"/>
      <c r="C26" s="49"/>
      <c r="D26" s="58"/>
      <c r="E26" s="204"/>
      <c r="F26" s="199"/>
      <c r="G26" s="200"/>
      <c r="I26" s="68"/>
      <c r="J26" s="50">
        <v>0</v>
      </c>
      <c r="K26" s="69">
        <v>0</v>
      </c>
      <c r="L26" s="52">
        <f>ROUND(oknQuantity_14*oknPrice_14,2)</f>
        <v>0</v>
      </c>
      <c r="M26" s="53"/>
      <c r="N26" s="98"/>
      <c r="O26" s="86"/>
      <c r="P26" s="170">
        <v>6</v>
      </c>
      <c r="Q26" s="171" t="s">
        <v>93</v>
      </c>
      <c r="R26" s="171"/>
      <c r="S26" s="171"/>
      <c r="T26" s="171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</row>
    <row r="27" spans="1:40" s="31" customFormat="1" ht="20.100000000000001" hidden="1" customHeight="1">
      <c r="A27" s="42">
        <v>0</v>
      </c>
      <c r="B27" s="40"/>
      <c r="C27" s="43"/>
      <c r="D27" s="44"/>
      <c r="E27" s="195"/>
      <c r="F27" s="196"/>
      <c r="G27" s="197"/>
      <c r="I27" s="70"/>
      <c r="J27" s="71">
        <v>0</v>
      </c>
      <c r="K27" s="66">
        <v>0</v>
      </c>
      <c r="L27" s="67">
        <f>ROUND(oknQuantity_15*oknPrice_15,2)</f>
        <v>0</v>
      </c>
      <c r="M27" s="53"/>
      <c r="N27" s="98"/>
      <c r="O27" s="86"/>
      <c r="P27" s="170"/>
      <c r="Q27" s="171"/>
      <c r="R27" s="171"/>
      <c r="S27" s="171"/>
      <c r="T27" s="171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</row>
    <row r="28" spans="1:40" s="31" customFormat="1" ht="20.100000000000001" hidden="1" customHeight="1">
      <c r="A28" s="42">
        <v>0</v>
      </c>
      <c r="B28" s="40"/>
      <c r="C28" s="49"/>
      <c r="D28" s="58"/>
      <c r="E28" s="204"/>
      <c r="F28" s="199"/>
      <c r="G28" s="200"/>
      <c r="I28" s="68"/>
      <c r="J28" s="50">
        <v>0</v>
      </c>
      <c r="K28" s="69">
        <v>0</v>
      </c>
      <c r="L28" s="52">
        <f>ROUND(oknQuantity_16*oknPrice_16,2)</f>
        <v>0</v>
      </c>
      <c r="M28" s="53"/>
      <c r="N28" s="98"/>
      <c r="O28" s="86"/>
      <c r="P28" s="170"/>
      <c r="Q28" s="171"/>
      <c r="R28" s="171"/>
      <c r="S28" s="171"/>
      <c r="T28" s="171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</row>
    <row r="29" spans="1:40" s="31" customFormat="1" ht="18.75" hidden="1" customHeight="1">
      <c r="A29" s="39">
        <v>0</v>
      </c>
      <c r="B29" s="40"/>
      <c r="C29" s="43"/>
      <c r="D29" s="44"/>
      <c r="E29" s="195"/>
      <c r="F29" s="196"/>
      <c r="G29" s="197"/>
      <c r="I29" s="65"/>
      <c r="J29" s="54">
        <v>0</v>
      </c>
      <c r="K29" s="66">
        <v>0</v>
      </c>
      <c r="L29" s="67">
        <f>ROUND(oknQuantity_17*oknPrice_17,2)</f>
        <v>0</v>
      </c>
      <c r="M29" s="72"/>
      <c r="N29" s="98"/>
      <c r="O29" s="86"/>
      <c r="P29" s="170"/>
      <c r="Q29" s="171"/>
      <c r="R29" s="171"/>
      <c r="S29" s="171"/>
      <c r="T29" s="171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s="31" customFormat="1" ht="18.75" hidden="1" customHeight="1">
      <c r="A30" s="39">
        <v>0</v>
      </c>
      <c r="B30" s="40"/>
      <c r="C30" s="60"/>
      <c r="D30" s="61"/>
      <c r="E30" s="221"/>
      <c r="F30" s="222"/>
      <c r="G30" s="223"/>
      <c r="I30" s="73"/>
      <c r="J30" s="62">
        <v>0</v>
      </c>
      <c r="K30" s="74">
        <v>0</v>
      </c>
      <c r="L30" s="64">
        <f>ROUND(oknQuantity_18*oknPrice_18,2)</f>
        <v>0</v>
      </c>
      <c r="M30" s="48"/>
      <c r="N30" s="98"/>
      <c r="O30" s="86"/>
      <c r="P30" s="25"/>
      <c r="Q30" s="120"/>
      <c r="R30" s="2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</row>
    <row r="31" spans="1:40" s="31" customFormat="1" ht="18.75" customHeight="1">
      <c r="A31" s="39"/>
      <c r="B31" s="40"/>
      <c r="C31" s="27"/>
      <c r="K31" s="33" t="s">
        <v>43</v>
      </c>
      <c r="L31" s="59">
        <v>0</v>
      </c>
      <c r="M31" s="48"/>
      <c r="N31" s="98"/>
      <c r="O31" s="86"/>
      <c r="P31" s="172" t="s">
        <v>77</v>
      </c>
      <c r="Q31" s="172"/>
      <c r="R31" s="172"/>
      <c r="S31" s="172"/>
      <c r="T31" s="172"/>
      <c r="U31" s="38"/>
      <c r="V31" s="38"/>
      <c r="W31" s="38"/>
      <c r="X31" s="38"/>
      <c r="Y31" s="38"/>
      <c r="Z31" s="38"/>
      <c r="AA31" s="38"/>
      <c r="AB31" s="38"/>
      <c r="AC31" s="25" t="s">
        <v>90</v>
      </c>
      <c r="AD31" s="120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1:40" ht="18.75" customHeight="1">
      <c r="C32" s="31"/>
      <c r="D32" s="31"/>
      <c r="E32" s="31"/>
      <c r="F32" s="31"/>
      <c r="G32" s="31"/>
      <c r="H32" s="31"/>
      <c r="I32" s="31"/>
      <c r="J32" s="31"/>
      <c r="K32" s="33" t="s">
        <v>40</v>
      </c>
      <c r="L32" s="57">
        <f>SUM(oknLineTotal_1:oknLineTotal_18)-oknDiscount</f>
        <v>0</v>
      </c>
      <c r="P32" s="172"/>
      <c r="Q32" s="172"/>
      <c r="R32" s="172"/>
      <c r="S32" s="172"/>
      <c r="T32" s="172"/>
      <c r="AC32" s="25" t="s">
        <v>91</v>
      </c>
      <c r="AD32" s="120"/>
    </row>
    <row r="33" spans="1:40" ht="18.75" customHeight="1">
      <c r="C33" s="31"/>
      <c r="D33" s="31"/>
      <c r="E33" s="31"/>
      <c r="F33" s="31"/>
      <c r="G33" s="31"/>
      <c r="H33" s="31"/>
      <c r="I33" s="31"/>
      <c r="J33" s="31"/>
      <c r="K33" s="33" t="s">
        <v>41</v>
      </c>
      <c r="L33" s="59">
        <v>0</v>
      </c>
      <c r="P33" s="172"/>
      <c r="Q33" s="172"/>
      <c r="R33" s="172"/>
      <c r="S33" s="172"/>
      <c r="T33" s="172"/>
    </row>
    <row r="34" spans="1:40" ht="18.75" customHeight="1">
      <c r="C34" s="75" t="s">
        <v>36</v>
      </c>
      <c r="D34" s="76"/>
      <c r="E34" s="76"/>
      <c r="F34" s="76"/>
      <c r="G34" s="76"/>
      <c r="H34" s="76"/>
      <c r="I34" s="76"/>
      <c r="J34" s="76"/>
      <c r="K34" s="77" t="s">
        <v>42</v>
      </c>
      <c r="L34" s="78">
        <f>IF(oknAdvance=0,0,oknTotal-oknAdvance)</f>
        <v>0</v>
      </c>
      <c r="P34" s="172"/>
      <c r="Q34" s="172"/>
      <c r="R34" s="172"/>
      <c r="S34" s="172"/>
      <c r="T34" s="172"/>
    </row>
    <row r="35" spans="1:40" ht="22.5" customHeight="1">
      <c r="C35" s="212"/>
      <c r="D35" s="213"/>
      <c r="E35" s="213"/>
      <c r="F35" s="213"/>
      <c r="G35" s="213"/>
      <c r="H35" s="213"/>
      <c r="I35" s="214"/>
      <c r="J35" s="79"/>
      <c r="K35" s="80"/>
      <c r="L35" s="80"/>
      <c r="P35" s="172"/>
      <c r="Q35" s="172"/>
      <c r="R35" s="172"/>
      <c r="S35" s="172"/>
      <c r="T35" s="172"/>
    </row>
    <row r="36" spans="1:40">
      <c r="C36" s="215"/>
      <c r="D36" s="216"/>
      <c r="E36" s="216"/>
      <c r="F36" s="216"/>
      <c r="G36" s="216"/>
      <c r="H36" s="216"/>
      <c r="I36" s="217"/>
      <c r="J36" s="79"/>
      <c r="K36" s="80"/>
      <c r="L36" s="80"/>
      <c r="P36" s="173" t="s">
        <v>78</v>
      </c>
      <c r="Q36" s="173"/>
      <c r="R36" s="173"/>
      <c r="S36" s="173"/>
      <c r="T36" s="173"/>
    </row>
    <row r="37" spans="1:40" s="84" customFormat="1">
      <c r="A37" s="81"/>
      <c r="B37" s="82"/>
      <c r="C37" s="215"/>
      <c r="D37" s="216"/>
      <c r="E37" s="216"/>
      <c r="F37" s="216"/>
      <c r="G37" s="216"/>
      <c r="H37" s="216"/>
      <c r="I37" s="217"/>
      <c r="J37" s="79"/>
      <c r="K37" s="80"/>
      <c r="L37" s="80"/>
      <c r="M37" s="83"/>
      <c r="N37" s="99"/>
      <c r="O37" s="90"/>
      <c r="P37" s="173"/>
      <c r="Q37" s="173"/>
      <c r="R37" s="173"/>
      <c r="S37" s="173"/>
      <c r="T37" s="17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</row>
    <row r="38" spans="1:40">
      <c r="C38" s="215"/>
      <c r="D38" s="216"/>
      <c r="E38" s="216"/>
      <c r="F38" s="216"/>
      <c r="G38" s="216"/>
      <c r="H38" s="216"/>
      <c r="I38" s="217"/>
      <c r="J38" s="79"/>
      <c r="K38" s="80"/>
      <c r="L38" s="80"/>
      <c r="P38" s="173"/>
      <c r="Q38" s="173"/>
      <c r="R38" s="173"/>
      <c r="S38" s="173"/>
      <c r="T38" s="173"/>
    </row>
    <row r="39" spans="1:40" ht="15.75">
      <c r="C39" s="218"/>
      <c r="D39" s="219"/>
      <c r="E39" s="219"/>
      <c r="F39" s="219"/>
      <c r="G39" s="219"/>
      <c r="H39" s="219"/>
      <c r="I39" s="220"/>
      <c r="J39" s="76"/>
      <c r="L39" s="85" t="s">
        <v>81</v>
      </c>
    </row>
    <row r="41" spans="1:40" ht="19.899999999999999" customHeight="1">
      <c r="C41" s="210" t="s">
        <v>46</v>
      </c>
      <c r="D41" s="211"/>
      <c r="E41" s="211"/>
      <c r="F41" s="211"/>
      <c r="G41" s="211"/>
      <c r="H41" s="211"/>
      <c r="I41" s="211"/>
      <c r="J41" s="211"/>
      <c r="K41" s="211"/>
      <c r="L41" s="211"/>
    </row>
    <row r="939" spans="1:1" hidden="1">
      <c r="A939" s="114" t="s">
        <v>104</v>
      </c>
    </row>
    <row r="941" spans="1:1" hidden="1">
      <c r="A941" s="114" t="s">
        <v>104</v>
      </c>
    </row>
    <row r="965" spans="1:1" hidden="1">
      <c r="A965" s="114" t="s">
        <v>104</v>
      </c>
    </row>
  </sheetData>
  <sheetProtection sheet="1" objects="1" scenarios="1" selectLockedCells="1"/>
  <dataConsolidate/>
  <mergeCells count="53">
    <mergeCell ref="O1:Q1"/>
    <mergeCell ref="O5:P5"/>
    <mergeCell ref="C41:L41"/>
    <mergeCell ref="E27:G27"/>
    <mergeCell ref="E26:G26"/>
    <mergeCell ref="E25:G25"/>
    <mergeCell ref="E29:G29"/>
    <mergeCell ref="C35:I39"/>
    <mergeCell ref="E30:G30"/>
    <mergeCell ref="E13:I13"/>
    <mergeCell ref="E14:I14"/>
    <mergeCell ref="E15:I15"/>
    <mergeCell ref="E16:I16"/>
    <mergeCell ref="E28:G28"/>
    <mergeCell ref="E22:I22"/>
    <mergeCell ref="E23:I23"/>
    <mergeCell ref="E17:I17"/>
    <mergeCell ref="E18:I18"/>
    <mergeCell ref="E19:I19"/>
    <mergeCell ref="E20:I20"/>
    <mergeCell ref="E21:I21"/>
    <mergeCell ref="C12:D12"/>
    <mergeCell ref="C3:M3"/>
    <mergeCell ref="E9:G9"/>
    <mergeCell ref="O3:P3"/>
    <mergeCell ref="Q3:R3"/>
    <mergeCell ref="O4:P4"/>
    <mergeCell ref="Q4:R4"/>
    <mergeCell ref="C4:L4"/>
    <mergeCell ref="C5:L5"/>
    <mergeCell ref="C6:L6"/>
    <mergeCell ref="E12:I12"/>
    <mergeCell ref="E10:G10"/>
    <mergeCell ref="Q5:R5"/>
    <mergeCell ref="K8:L8"/>
    <mergeCell ref="K9:L9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P26:P29"/>
    <mergeCell ref="Q26:T29"/>
    <mergeCell ref="P31:T35"/>
    <mergeCell ref="P36:T38"/>
    <mergeCell ref="C23:D23"/>
    <mergeCell ref="C24:D24"/>
    <mergeCell ref="E24:I24"/>
  </mergeCells>
  <phoneticPr fontId="5" type="noConversion"/>
  <dataValidations count="4">
    <dataValidation type="decimal" operator="lessThanOrEqual" allowBlank="1" showInputMessage="1" showErrorMessage="1" errorTitle="Invalid Input" error="Please enter a valid numeric_x000a_value." sqref="J31 H31 I29:I31 J13:K30 I25:I26" xr:uid="{00000000-0002-0000-0000-000000000000}">
      <formula1>999999999.99</formula1>
    </dataValidation>
    <dataValidation type="textLength" allowBlank="1" showInputMessage="1" showErrorMessage="1" sqref="L10 C13:C31 E10:G10" xr:uid="{00000000-0002-0000-0000-000001000000}">
      <formula1>1</formula1>
      <formula2>30</formula2>
    </dataValidation>
    <dataValidation type="textLength" operator="lessThanOrEqual" allowBlank="1" showInputMessage="1" showErrorMessage="1" errorTitle="Invalid Input" error="Max characters allowed: 100" sqref="F29:G31 F27:G27 E13:E31 F25:G25" xr:uid="{00000000-0002-0000-0000-000002000000}">
      <formula1>100</formula1>
    </dataValidation>
    <dataValidation type="date" allowBlank="1" showErrorMessage="1" errorTitle="Invalid Input" error="Please enter a valid date." sqref="K8:K9" xr:uid="{00000000-0002-0000-0000-000003000000}">
      <formula1>36526</formula1>
      <formula2>402132</formula2>
    </dataValidation>
  </dataValidations>
  <hyperlinks>
    <hyperlink ref="P36" r:id="rId1" display="http://www.InvoicingTemplates.com" xr:uid="{00000000-0004-0000-0000-000002000000}"/>
    <hyperlink ref="A939" r:id="rId2" tooltip="Payment Voucher Format for B5 Paper" display="http://www.invoicingtemplate.com/paymentvoucherforb5.html" xr:uid="{00000000-0004-0000-0000-000004000000}"/>
    <hyperlink ref="AKR1" r:id="rId3" tooltip="Payment Voucher Template for B5 Paper" display="http://www.invoicingtemplate.com/paymentvoucherforb5.html" xr:uid="{00000000-0004-0000-0000-000005000000}"/>
    <hyperlink ref="A965" r:id="rId4" tooltip="Payment Voucher Format for B5 Paper" display="http://www.invoicingtemplate.com/paymentvoucherforb5.html" xr:uid="{00000000-0004-0000-0000-000006000000}"/>
    <hyperlink ref="AIG1" r:id="rId5" tooltip="Payment Voucher Template for B5 Paper" display="http://www.invoicingtemplate.com/paymentvoucherforb5.html" xr:uid="{00000000-0004-0000-0000-000007000000}"/>
    <hyperlink ref="A941" r:id="rId6" tooltip="Payment Voucher Format for B5 Paper" display="http://www.invoicingtemplate.com/paymentvoucherforb5.html" xr:uid="{00000000-0004-0000-0000-000008000000}"/>
    <hyperlink ref="AIK1" r:id="rId7" tooltip="Payment Voucher Template for B5 Paper" display="http://www.invoicingtemplate.com/paymentvoucherforb5.html" xr:uid="{00000000-0004-0000-0000-000009000000}"/>
  </hyperlinks>
  <printOptions horizontalCentered="1" verticalCentered="1"/>
  <pageMargins left="0.31496062992126" right="0.31496062992126" top="0.31496062992126" bottom="0.31496062992126" header="0.31496062992126" footer="0.31496062992126"/>
  <pageSetup paperSize="13" orientation="portrait" horizontalDpi="300" verticalDpi="300" r:id="rId8"/>
  <headerFooter alignWithMargins="0"/>
  <drawing r:id="rId9"/>
  <legacyDrawing r:id="rId10"/>
  <controls>
    <mc:AlternateContent xmlns:mc="http://schemas.openxmlformats.org/markup-compatibility/2006">
      <mc:Choice Requires="x14">
        <control shapeId="1168" r:id="rId11" name="Image16">
          <controlPr defaultSize="0" print="0" autoLine="0" r:id="rId12">
            <anchor moveWithCells="1">
              <from>
                <xdr:col>3</xdr:col>
                <xdr:colOff>9525</xdr:colOff>
                <xdr:row>30</xdr:row>
                <xdr:rowOff>0</xdr:rowOff>
              </from>
              <to>
                <xdr:col>3</xdr:col>
                <xdr:colOff>180975</xdr:colOff>
                <xdr:row>30</xdr:row>
                <xdr:rowOff>171450</xdr:rowOff>
              </to>
            </anchor>
          </controlPr>
        </control>
      </mc:Choice>
      <mc:Fallback>
        <control shapeId="1168" r:id="rId11" name="Image16"/>
      </mc:Fallback>
    </mc:AlternateContent>
    <mc:AlternateContent xmlns:mc="http://schemas.openxmlformats.org/markup-compatibility/2006">
      <mc:Choice Requires="x14">
        <control shapeId="1142" r:id="rId13" name="Image1">
          <controlPr defaultSize="0" print="0" autoLine="0" r:id="rId12">
            <anchor moveWithCells="1">
              <from>
                <xdr:col>3</xdr:col>
                <xdr:colOff>47625</xdr:colOff>
                <xdr:row>23</xdr:row>
                <xdr:rowOff>28575</xdr:rowOff>
              </from>
              <to>
                <xdr:col>4</xdr:col>
                <xdr:colOff>19050</xdr:colOff>
                <xdr:row>23</xdr:row>
                <xdr:rowOff>200025</xdr:rowOff>
              </to>
            </anchor>
          </controlPr>
        </control>
      </mc:Choice>
      <mc:Fallback>
        <control shapeId="1142" r:id="rId13" name="Image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DD1B0-5F27-4433-8BDF-2A2CFCFA2F48}">
  <dimension ref="A1:AE260"/>
  <sheetViews>
    <sheetView showGridLines="0" showRowColHeaders="0" workbookViewId="0">
      <selection activeCell="C10" sqref="C10"/>
    </sheetView>
  </sheetViews>
  <sheetFormatPr defaultColWidth="9.140625" defaultRowHeight="12"/>
  <cols>
    <col min="1" max="1" width="1.28515625" style="1" customWidth="1"/>
    <col min="2" max="2" width="11.42578125" style="1" customWidth="1"/>
    <col min="3" max="3" width="10.5703125" style="127" customWidth="1"/>
    <col min="4" max="4" width="11.85546875" style="15" customWidth="1"/>
    <col min="5" max="5" width="9.28515625" style="5" customWidth="1"/>
    <col min="6" max="6" width="12.140625" style="1" hidden="1" customWidth="1"/>
    <col min="7" max="7" width="11.42578125" style="1" customWidth="1"/>
    <col min="8" max="8" width="12.140625" style="15" hidden="1" customWidth="1"/>
    <col min="9" max="9" width="11.28515625" style="15" hidden="1" customWidth="1"/>
    <col min="10" max="10" width="9.5703125" style="15" hidden="1" customWidth="1"/>
    <col min="11" max="11" width="10.140625" style="15" hidden="1" customWidth="1"/>
    <col min="12" max="12" width="16" style="15" customWidth="1"/>
    <col min="13" max="13" width="14.140625" style="15" customWidth="1"/>
    <col min="14" max="14" width="12.85546875" style="15" customWidth="1"/>
    <col min="15" max="15" width="11.42578125" style="5" hidden="1" customWidth="1"/>
    <col min="16" max="16" width="16.85546875" style="5" hidden="1" customWidth="1"/>
    <col min="17" max="17" width="0" style="1" hidden="1" customWidth="1"/>
    <col min="18" max="16384" width="9.140625" style="1"/>
  </cols>
  <sheetData>
    <row r="1" spans="1:31" s="122" customFormat="1" ht="3.75" customHeight="1">
      <c r="C1" s="123"/>
      <c r="D1" s="124"/>
      <c r="E1" s="125"/>
      <c r="H1" s="124"/>
      <c r="I1" s="124"/>
      <c r="J1" s="124"/>
      <c r="K1" s="124"/>
      <c r="L1" s="124"/>
      <c r="M1" s="124"/>
      <c r="N1" s="124"/>
      <c r="O1" s="125"/>
      <c r="P1" s="125"/>
    </row>
    <row r="2" spans="1:31" s="126" customFormat="1" ht="57" customHeight="1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</row>
    <row r="3" spans="1:31" ht="6.75" customHeight="1"/>
    <row r="4" spans="1:31" s="128" customFormat="1" ht="33" customHeight="1">
      <c r="B4" s="129" t="str">
        <f>oknCompanyName</f>
        <v>Your Business Name</v>
      </c>
      <c r="C4" s="130"/>
      <c r="D4" s="131"/>
      <c r="E4" s="132"/>
      <c r="H4" s="131"/>
      <c r="I4" s="131"/>
      <c r="J4" s="133"/>
      <c r="K4" s="131"/>
      <c r="L4" s="134"/>
      <c r="M4" s="225" t="s">
        <v>107</v>
      </c>
      <c r="N4" s="225"/>
      <c r="O4" s="132"/>
      <c r="P4" s="132"/>
    </row>
    <row r="5" spans="1:31" ht="18" customHeight="1">
      <c r="B5" s="1" t="str">
        <f>oknCompanyAddress</f>
        <v>Company address, city, state ZIP</v>
      </c>
    </row>
    <row r="6" spans="1:31" ht="18" customHeight="1">
      <c r="B6" s="1" t="str">
        <f>oknCompanyCityStateZip</f>
        <v>Contact, telephone, fax</v>
      </c>
      <c r="M6" s="135"/>
    </row>
    <row r="7" spans="1:31" ht="18" customHeight="1">
      <c r="B7" s="1" t="str">
        <f>oknCompanyContact</f>
        <v>Slogan, Web site, email</v>
      </c>
    </row>
    <row r="8" spans="1:31" ht="18" customHeight="1">
      <c r="K8" s="136"/>
    </row>
    <row r="9" spans="1:31" ht="18" customHeight="1">
      <c r="B9" s="137" t="s">
        <v>21</v>
      </c>
    </row>
    <row r="10" spans="1:31" ht="18" customHeight="1">
      <c r="B10" s="138" t="s">
        <v>74</v>
      </c>
      <c r="C10" s="139"/>
      <c r="D10"/>
      <c r="E10"/>
      <c r="F10"/>
      <c r="G10"/>
      <c r="H10"/>
      <c r="I10"/>
      <c r="J10"/>
      <c r="K10"/>
      <c r="L10"/>
      <c r="M10"/>
      <c r="N10"/>
    </row>
    <row r="11" spans="1:31" ht="18" customHeight="1">
      <c r="B11" s="138" t="s">
        <v>75</v>
      </c>
      <c r="C11" s="139"/>
      <c r="D11"/>
      <c r="E11"/>
      <c r="F11"/>
      <c r="G11"/>
      <c r="H11"/>
      <c r="I11"/>
      <c r="J11"/>
      <c r="K11"/>
      <c r="L11"/>
      <c r="M11"/>
      <c r="N11"/>
    </row>
    <row r="12" spans="1:31" ht="4.5" customHeight="1"/>
    <row r="13" spans="1:31" s="5" customFormat="1" ht="15.75" customHeight="1">
      <c r="B13" s="140" t="s">
        <v>50</v>
      </c>
      <c r="C13" s="141" t="s">
        <v>20</v>
      </c>
      <c r="D13" s="142" t="s">
        <v>51</v>
      </c>
      <c r="E13" s="143" t="s">
        <v>22</v>
      </c>
      <c r="F13" s="143" t="s">
        <v>52</v>
      </c>
      <c r="G13" s="143" t="s">
        <v>53</v>
      </c>
      <c r="H13" s="142" t="s">
        <v>54</v>
      </c>
      <c r="I13" s="142" t="s">
        <v>55</v>
      </c>
      <c r="J13" s="142">
        <f>oknTax1Name</f>
        <v>0</v>
      </c>
      <c r="K13" s="142">
        <f>oknTax2Name</f>
        <v>0</v>
      </c>
      <c r="L13" s="142" t="s">
        <v>56</v>
      </c>
      <c r="M13" s="142" t="s">
        <v>57</v>
      </c>
      <c r="N13" s="142" t="s">
        <v>58</v>
      </c>
      <c r="O13" s="8" t="s">
        <v>59</v>
      </c>
      <c r="P13" s="8" t="s">
        <v>60</v>
      </c>
      <c r="Q13" s="7" t="s">
        <v>108</v>
      </c>
    </row>
    <row r="14" spans="1:31">
      <c r="B14" s="144"/>
    </row>
    <row r="15" spans="1:31">
      <c r="B15" s="144"/>
    </row>
    <row r="16" spans="1:31">
      <c r="B16" s="144"/>
    </row>
    <row r="17" spans="2:2">
      <c r="B17" s="144"/>
    </row>
    <row r="18" spans="2:2">
      <c r="B18" s="144"/>
    </row>
    <row r="19" spans="2:2">
      <c r="B19" s="144"/>
    </row>
    <row r="20" spans="2:2">
      <c r="B20" s="144"/>
    </row>
    <row r="21" spans="2:2">
      <c r="B21" s="144"/>
    </row>
    <row r="22" spans="2:2">
      <c r="B22" s="144"/>
    </row>
    <row r="23" spans="2:2">
      <c r="B23" s="144"/>
    </row>
    <row r="24" spans="2:2">
      <c r="B24" s="144"/>
    </row>
    <row r="25" spans="2:2">
      <c r="B25" s="144"/>
    </row>
    <row r="26" spans="2:2">
      <c r="B26" s="144"/>
    </row>
    <row r="27" spans="2:2">
      <c r="B27" s="144"/>
    </row>
    <row r="28" spans="2:2">
      <c r="B28" s="144"/>
    </row>
    <row r="29" spans="2:2">
      <c r="B29" s="144"/>
    </row>
    <row r="30" spans="2:2">
      <c r="B30" s="144"/>
    </row>
    <row r="31" spans="2:2">
      <c r="B31" s="144"/>
    </row>
    <row r="32" spans="2:2">
      <c r="B32" s="144"/>
    </row>
    <row r="33" spans="2:2">
      <c r="B33" s="144"/>
    </row>
    <row r="34" spans="2:2">
      <c r="B34" s="144"/>
    </row>
    <row r="35" spans="2:2">
      <c r="B35" s="144"/>
    </row>
    <row r="36" spans="2:2">
      <c r="B36" s="144"/>
    </row>
    <row r="37" spans="2:2">
      <c r="B37" s="144"/>
    </row>
    <row r="38" spans="2:2">
      <c r="B38" s="144"/>
    </row>
    <row r="39" spans="2:2">
      <c r="B39" s="144"/>
    </row>
    <row r="40" spans="2:2">
      <c r="B40" s="144"/>
    </row>
    <row r="41" spans="2:2">
      <c r="B41" s="144"/>
    </row>
    <row r="42" spans="2:2">
      <c r="B42" s="144"/>
    </row>
    <row r="43" spans="2:2">
      <c r="B43" s="144"/>
    </row>
    <row r="44" spans="2:2">
      <c r="B44" s="144"/>
    </row>
    <row r="45" spans="2:2">
      <c r="B45" s="144"/>
    </row>
    <row r="46" spans="2:2">
      <c r="B46" s="144"/>
    </row>
    <row r="47" spans="2:2">
      <c r="B47" s="144"/>
    </row>
    <row r="48" spans="2:2">
      <c r="B48" s="144"/>
    </row>
    <row r="49" spans="2:2">
      <c r="B49" s="144"/>
    </row>
    <row r="50" spans="2:2">
      <c r="B50" s="144"/>
    </row>
    <row r="51" spans="2:2">
      <c r="B51" s="144"/>
    </row>
    <row r="52" spans="2:2">
      <c r="B52" s="144"/>
    </row>
    <row r="53" spans="2:2">
      <c r="B53" s="144"/>
    </row>
    <row r="54" spans="2:2">
      <c r="B54" s="144"/>
    </row>
    <row r="55" spans="2:2">
      <c r="B55" s="144"/>
    </row>
    <row r="56" spans="2:2">
      <c r="B56" s="144"/>
    </row>
    <row r="57" spans="2:2">
      <c r="B57" s="144"/>
    </row>
    <row r="58" spans="2:2">
      <c r="B58" s="144"/>
    </row>
    <row r="59" spans="2:2">
      <c r="B59" s="144"/>
    </row>
    <row r="60" spans="2:2">
      <c r="B60" s="144"/>
    </row>
    <row r="61" spans="2:2">
      <c r="B61" s="144"/>
    </row>
    <row r="62" spans="2:2">
      <c r="B62" s="144"/>
    </row>
    <row r="63" spans="2:2">
      <c r="B63" s="144"/>
    </row>
    <row r="64" spans="2:2">
      <c r="B64" s="144"/>
    </row>
    <row r="65" spans="2:2">
      <c r="B65" s="144"/>
    </row>
    <row r="66" spans="2:2">
      <c r="B66" s="144"/>
    </row>
    <row r="67" spans="2:2">
      <c r="B67" s="144"/>
    </row>
    <row r="68" spans="2:2">
      <c r="B68" s="144"/>
    </row>
    <row r="69" spans="2:2">
      <c r="B69" s="144"/>
    </row>
    <row r="70" spans="2:2">
      <c r="B70" s="144"/>
    </row>
    <row r="71" spans="2:2">
      <c r="B71" s="144"/>
    </row>
    <row r="72" spans="2:2">
      <c r="B72" s="144"/>
    </row>
    <row r="73" spans="2:2">
      <c r="B73" s="144"/>
    </row>
    <row r="74" spans="2:2">
      <c r="B74" s="144"/>
    </row>
    <row r="75" spans="2:2">
      <c r="B75" s="144"/>
    </row>
    <row r="76" spans="2:2">
      <c r="B76" s="144"/>
    </row>
    <row r="77" spans="2:2">
      <c r="B77" s="144"/>
    </row>
    <row r="78" spans="2:2">
      <c r="B78" s="144"/>
    </row>
    <row r="79" spans="2:2">
      <c r="B79" s="144"/>
    </row>
    <row r="80" spans="2:2">
      <c r="B80" s="144"/>
    </row>
    <row r="81" spans="2:2">
      <c r="B81" s="144"/>
    </row>
    <row r="82" spans="2:2">
      <c r="B82" s="144"/>
    </row>
    <row r="83" spans="2:2">
      <c r="B83" s="144"/>
    </row>
    <row r="84" spans="2:2">
      <c r="B84" s="144"/>
    </row>
    <row r="85" spans="2:2">
      <c r="B85" s="144"/>
    </row>
    <row r="86" spans="2:2">
      <c r="B86" s="144"/>
    </row>
    <row r="87" spans="2:2">
      <c r="B87" s="144"/>
    </row>
    <row r="88" spans="2:2">
      <c r="B88" s="144"/>
    </row>
    <row r="89" spans="2:2">
      <c r="B89" s="144"/>
    </row>
    <row r="90" spans="2:2">
      <c r="B90" s="144"/>
    </row>
    <row r="91" spans="2:2">
      <c r="B91" s="144"/>
    </row>
    <row r="92" spans="2:2">
      <c r="B92" s="144"/>
    </row>
    <row r="93" spans="2:2">
      <c r="B93" s="144"/>
    </row>
    <row r="94" spans="2:2">
      <c r="B94" s="144"/>
    </row>
    <row r="95" spans="2:2">
      <c r="B95" s="144"/>
    </row>
    <row r="96" spans="2:2">
      <c r="B96" s="144"/>
    </row>
    <row r="97" spans="2:2">
      <c r="B97" s="144"/>
    </row>
    <row r="98" spans="2:2">
      <c r="B98" s="144"/>
    </row>
    <row r="99" spans="2:2">
      <c r="B99" s="144"/>
    </row>
    <row r="100" spans="2:2">
      <c r="B100" s="144"/>
    </row>
    <row r="101" spans="2:2">
      <c r="B101" s="144"/>
    </row>
    <row r="102" spans="2:2">
      <c r="B102" s="144"/>
    </row>
    <row r="103" spans="2:2">
      <c r="B103" s="144"/>
    </row>
    <row r="104" spans="2:2">
      <c r="B104" s="144"/>
    </row>
    <row r="105" spans="2:2">
      <c r="B105" s="144"/>
    </row>
    <row r="106" spans="2:2">
      <c r="B106" s="144"/>
    </row>
    <row r="107" spans="2:2">
      <c r="B107" s="144"/>
    </row>
    <row r="108" spans="2:2">
      <c r="B108" s="144"/>
    </row>
    <row r="109" spans="2:2">
      <c r="B109" s="144"/>
    </row>
    <row r="110" spans="2:2">
      <c r="B110" s="144"/>
    </row>
    <row r="111" spans="2:2">
      <c r="B111" s="144"/>
    </row>
    <row r="112" spans="2:2">
      <c r="B112" s="144"/>
    </row>
    <row r="113" spans="2:2">
      <c r="B113" s="144"/>
    </row>
    <row r="114" spans="2:2">
      <c r="B114" s="144"/>
    </row>
    <row r="115" spans="2:2">
      <c r="B115" s="144"/>
    </row>
    <row r="116" spans="2:2">
      <c r="B116" s="144"/>
    </row>
    <row r="117" spans="2:2">
      <c r="B117" s="144"/>
    </row>
    <row r="118" spans="2:2">
      <c r="B118" s="144"/>
    </row>
    <row r="119" spans="2:2">
      <c r="B119" s="144"/>
    </row>
    <row r="120" spans="2:2">
      <c r="B120" s="144"/>
    </row>
    <row r="121" spans="2:2">
      <c r="B121" s="144"/>
    </row>
    <row r="122" spans="2:2">
      <c r="B122" s="144"/>
    </row>
    <row r="123" spans="2:2">
      <c r="B123" s="144"/>
    </row>
    <row r="124" spans="2:2">
      <c r="B124" s="144"/>
    </row>
    <row r="125" spans="2:2">
      <c r="B125" s="144"/>
    </row>
    <row r="126" spans="2:2">
      <c r="B126" s="144"/>
    </row>
    <row r="127" spans="2:2">
      <c r="B127" s="144"/>
    </row>
    <row r="128" spans="2:2">
      <c r="B128" s="144"/>
    </row>
    <row r="129" spans="2:2">
      <c r="B129" s="144"/>
    </row>
    <row r="130" spans="2:2">
      <c r="B130" s="144"/>
    </row>
    <row r="131" spans="2:2">
      <c r="B131" s="144"/>
    </row>
    <row r="132" spans="2:2">
      <c r="B132" s="144"/>
    </row>
    <row r="133" spans="2:2">
      <c r="B133" s="144"/>
    </row>
    <row r="134" spans="2:2">
      <c r="B134" s="144"/>
    </row>
    <row r="135" spans="2:2">
      <c r="B135" s="144"/>
    </row>
    <row r="136" spans="2:2">
      <c r="B136" s="144"/>
    </row>
    <row r="137" spans="2:2">
      <c r="B137" s="144"/>
    </row>
    <row r="138" spans="2:2">
      <c r="B138" s="144"/>
    </row>
    <row r="139" spans="2:2">
      <c r="B139" s="144"/>
    </row>
    <row r="140" spans="2:2">
      <c r="B140" s="144"/>
    </row>
    <row r="141" spans="2:2">
      <c r="B141" s="144"/>
    </row>
    <row r="142" spans="2:2">
      <c r="B142" s="144"/>
    </row>
    <row r="143" spans="2:2">
      <c r="B143" s="144"/>
    </row>
    <row r="144" spans="2:2">
      <c r="B144" s="144"/>
    </row>
    <row r="145" spans="2:2">
      <c r="B145" s="144"/>
    </row>
    <row r="146" spans="2:2">
      <c r="B146" s="144"/>
    </row>
    <row r="147" spans="2:2">
      <c r="B147" s="144"/>
    </row>
    <row r="148" spans="2:2">
      <c r="B148" s="144"/>
    </row>
    <row r="149" spans="2:2">
      <c r="B149" s="144"/>
    </row>
    <row r="150" spans="2:2">
      <c r="B150" s="144"/>
    </row>
    <row r="151" spans="2:2">
      <c r="B151" s="144"/>
    </row>
    <row r="152" spans="2:2">
      <c r="B152" s="144"/>
    </row>
    <row r="153" spans="2:2">
      <c r="B153" s="144"/>
    </row>
    <row r="154" spans="2:2">
      <c r="B154" s="144"/>
    </row>
    <row r="155" spans="2:2">
      <c r="B155" s="144"/>
    </row>
    <row r="156" spans="2:2">
      <c r="B156" s="144"/>
    </row>
    <row r="157" spans="2:2">
      <c r="B157" s="144"/>
    </row>
    <row r="158" spans="2:2">
      <c r="B158" s="144"/>
    </row>
    <row r="159" spans="2:2">
      <c r="B159" s="144"/>
    </row>
    <row r="160" spans="2:2">
      <c r="B160" s="144"/>
    </row>
    <row r="161" spans="2:2">
      <c r="B161" s="144"/>
    </row>
    <row r="162" spans="2:2">
      <c r="B162" s="144"/>
    </row>
    <row r="163" spans="2:2">
      <c r="B163" s="144"/>
    </row>
    <row r="164" spans="2:2">
      <c r="B164" s="144"/>
    </row>
    <row r="165" spans="2:2">
      <c r="B165" s="144"/>
    </row>
    <row r="166" spans="2:2">
      <c r="B166" s="144"/>
    </row>
    <row r="167" spans="2:2">
      <c r="B167" s="144"/>
    </row>
    <row r="168" spans="2:2">
      <c r="B168" s="144"/>
    </row>
    <row r="169" spans="2:2">
      <c r="B169" s="144"/>
    </row>
    <row r="170" spans="2:2">
      <c r="B170" s="144"/>
    </row>
    <row r="171" spans="2:2">
      <c r="B171" s="144"/>
    </row>
    <row r="172" spans="2:2">
      <c r="B172" s="144"/>
    </row>
    <row r="173" spans="2:2">
      <c r="B173" s="144"/>
    </row>
    <row r="174" spans="2:2">
      <c r="B174" s="144"/>
    </row>
    <row r="175" spans="2:2">
      <c r="B175" s="144"/>
    </row>
    <row r="176" spans="2:2">
      <c r="B176" s="144"/>
    </row>
    <row r="177" spans="2:2">
      <c r="B177" s="144"/>
    </row>
    <row r="178" spans="2:2">
      <c r="B178" s="144"/>
    </row>
    <row r="179" spans="2:2">
      <c r="B179" s="144"/>
    </row>
    <row r="180" spans="2:2">
      <c r="B180" s="144"/>
    </row>
    <row r="181" spans="2:2">
      <c r="B181" s="144"/>
    </row>
    <row r="182" spans="2:2">
      <c r="B182" s="144"/>
    </row>
    <row r="183" spans="2:2">
      <c r="B183" s="144"/>
    </row>
    <row r="184" spans="2:2">
      <c r="B184" s="144"/>
    </row>
    <row r="185" spans="2:2">
      <c r="B185" s="144"/>
    </row>
    <row r="186" spans="2:2">
      <c r="B186" s="144"/>
    </row>
    <row r="187" spans="2:2">
      <c r="B187" s="144"/>
    </row>
    <row r="188" spans="2:2">
      <c r="B188" s="144"/>
    </row>
    <row r="189" spans="2:2">
      <c r="B189" s="144"/>
    </row>
    <row r="190" spans="2:2">
      <c r="B190" s="144"/>
    </row>
    <row r="191" spans="2:2">
      <c r="B191" s="144"/>
    </row>
    <row r="192" spans="2:2">
      <c r="B192" s="144"/>
    </row>
    <row r="193" spans="2:2">
      <c r="B193" s="144"/>
    </row>
    <row r="194" spans="2:2">
      <c r="B194" s="144"/>
    </row>
    <row r="195" spans="2:2">
      <c r="B195" s="144"/>
    </row>
    <row r="196" spans="2:2">
      <c r="B196" s="144"/>
    </row>
    <row r="197" spans="2:2">
      <c r="B197" s="144"/>
    </row>
    <row r="198" spans="2:2">
      <c r="B198" s="144"/>
    </row>
    <row r="199" spans="2:2">
      <c r="B199" s="144"/>
    </row>
    <row r="200" spans="2:2">
      <c r="B200" s="144"/>
    </row>
    <row r="201" spans="2:2">
      <c r="B201" s="144"/>
    </row>
    <row r="202" spans="2:2">
      <c r="B202" s="144"/>
    </row>
    <row r="203" spans="2:2">
      <c r="B203" s="144"/>
    </row>
    <row r="204" spans="2:2">
      <c r="B204" s="144"/>
    </row>
    <row r="205" spans="2:2">
      <c r="B205" s="144"/>
    </row>
    <row r="206" spans="2:2">
      <c r="B206" s="144"/>
    </row>
    <row r="207" spans="2:2">
      <c r="B207" s="144"/>
    </row>
    <row r="208" spans="2:2">
      <c r="B208" s="144"/>
    </row>
    <row r="209" spans="2:2">
      <c r="B209" s="144"/>
    </row>
    <row r="210" spans="2:2">
      <c r="B210" s="144"/>
    </row>
    <row r="211" spans="2:2">
      <c r="B211" s="144"/>
    </row>
    <row r="212" spans="2:2">
      <c r="B212" s="144"/>
    </row>
    <row r="213" spans="2:2">
      <c r="B213" s="144"/>
    </row>
    <row r="214" spans="2:2">
      <c r="B214" s="144"/>
    </row>
    <row r="215" spans="2:2">
      <c r="B215" s="144"/>
    </row>
    <row r="216" spans="2:2">
      <c r="B216" s="144"/>
    </row>
    <row r="217" spans="2:2">
      <c r="B217" s="144"/>
    </row>
    <row r="218" spans="2:2">
      <c r="B218" s="144"/>
    </row>
    <row r="219" spans="2:2">
      <c r="B219" s="144"/>
    </row>
    <row r="220" spans="2:2">
      <c r="B220" s="144"/>
    </row>
    <row r="221" spans="2:2">
      <c r="B221" s="144"/>
    </row>
    <row r="222" spans="2:2">
      <c r="B222" s="144"/>
    </row>
    <row r="223" spans="2:2">
      <c r="B223" s="144"/>
    </row>
    <row r="224" spans="2:2">
      <c r="B224" s="144"/>
    </row>
    <row r="225" spans="2:2">
      <c r="B225" s="144"/>
    </row>
    <row r="226" spans="2:2">
      <c r="B226" s="144"/>
    </row>
    <row r="227" spans="2:2">
      <c r="B227" s="144"/>
    </row>
    <row r="228" spans="2:2">
      <c r="B228" s="144"/>
    </row>
    <row r="229" spans="2:2">
      <c r="B229" s="144"/>
    </row>
    <row r="230" spans="2:2">
      <c r="B230" s="144"/>
    </row>
    <row r="231" spans="2:2">
      <c r="B231" s="144"/>
    </row>
    <row r="232" spans="2:2">
      <c r="B232" s="144"/>
    </row>
    <row r="233" spans="2:2">
      <c r="B233" s="144"/>
    </row>
    <row r="234" spans="2:2">
      <c r="B234" s="144"/>
    </row>
    <row r="235" spans="2:2">
      <c r="B235" s="144"/>
    </row>
    <row r="236" spans="2:2">
      <c r="B236" s="144"/>
    </row>
    <row r="237" spans="2:2">
      <c r="B237" s="144"/>
    </row>
    <row r="238" spans="2:2">
      <c r="B238" s="144"/>
    </row>
    <row r="239" spans="2:2">
      <c r="B239" s="144"/>
    </row>
    <row r="240" spans="2:2">
      <c r="B240" s="144"/>
    </row>
    <row r="241" spans="2:2">
      <c r="B241" s="144"/>
    </row>
    <row r="242" spans="2:2">
      <c r="B242" s="144"/>
    </row>
    <row r="243" spans="2:2">
      <c r="B243" s="144"/>
    </row>
    <row r="244" spans="2:2">
      <c r="B244" s="144"/>
    </row>
    <row r="245" spans="2:2">
      <c r="B245" s="144"/>
    </row>
    <row r="246" spans="2:2">
      <c r="B246" s="144"/>
    </row>
    <row r="247" spans="2:2">
      <c r="B247" s="144"/>
    </row>
    <row r="248" spans="2:2">
      <c r="B248" s="144"/>
    </row>
    <row r="249" spans="2:2">
      <c r="B249" s="144"/>
    </row>
    <row r="250" spans="2:2">
      <c r="B250" s="144"/>
    </row>
    <row r="251" spans="2:2">
      <c r="B251" s="144"/>
    </row>
    <row r="252" spans="2:2">
      <c r="B252" s="144"/>
    </row>
    <row r="253" spans="2:2">
      <c r="B253" s="144"/>
    </row>
    <row r="254" spans="2:2">
      <c r="B254" s="144"/>
    </row>
    <row r="255" spans="2:2">
      <c r="B255" s="144"/>
    </row>
    <row r="256" spans="2:2">
      <c r="B256" s="144"/>
    </row>
    <row r="257" spans="2:2">
      <c r="B257" s="144"/>
    </row>
    <row r="258" spans="2:2">
      <c r="B258" s="144"/>
    </row>
    <row r="259" spans="2:2">
      <c r="B259" s="144"/>
    </row>
    <row r="260" spans="2:2">
      <c r="B260" s="144"/>
    </row>
  </sheetData>
  <mergeCells count="2">
    <mergeCell ref="A2:AE2"/>
    <mergeCell ref="M4:N4"/>
  </mergeCells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565A8-DFB1-4FE6-9639-D081F8C5CCFD}">
  <dimension ref="A1:AE12"/>
  <sheetViews>
    <sheetView showGridLines="0" showRowColHeaders="0" workbookViewId="0">
      <pane xSplit="1" ySplit="12" topLeftCell="B13" activePane="bottomRight" state="frozen"/>
      <selection pane="topRight" activeCell="B1" sqref="B1"/>
      <selection pane="bottomLeft" activeCell="A12" sqref="A12"/>
      <selection pane="bottomRight" activeCell="C9" sqref="C9"/>
    </sheetView>
  </sheetViews>
  <sheetFormatPr defaultColWidth="9.140625" defaultRowHeight="12"/>
  <cols>
    <col min="1" max="1" width="0.7109375" style="1" customWidth="1"/>
    <col min="2" max="2" width="13.28515625" style="1" customWidth="1"/>
    <col min="3" max="3" width="11.42578125" style="127" customWidth="1"/>
    <col min="4" max="4" width="25.5703125" style="9" customWidth="1"/>
    <col min="5" max="5" width="10.42578125" style="5" customWidth="1"/>
    <col min="6" max="6" width="12.28515625" style="15" hidden="1" customWidth="1"/>
    <col min="7" max="7" width="9.42578125" style="15" hidden="1" customWidth="1"/>
    <col min="8" max="8" width="7.5703125" style="15" hidden="1" customWidth="1"/>
    <col min="9" max="9" width="14.5703125" style="15" hidden="1" customWidth="1"/>
    <col min="10" max="10" width="11.28515625" style="15" customWidth="1"/>
    <col min="11" max="11" width="12.5703125" style="15" customWidth="1"/>
    <col min="12" max="12" width="11.5703125" style="15" hidden="1" customWidth="1"/>
    <col min="13" max="13" width="11.42578125" style="15" customWidth="1"/>
    <col min="14" max="14" width="11.140625" style="5" hidden="1" customWidth="1"/>
    <col min="15" max="15" width="13.28515625" style="5" hidden="1" customWidth="1"/>
    <col min="16" max="16" width="12.42578125" style="5" hidden="1" customWidth="1"/>
    <col min="17" max="17" width="16" style="5" hidden="1" customWidth="1"/>
    <col min="18" max="16384" width="9.140625" style="1"/>
  </cols>
  <sheetData>
    <row r="1" spans="1:31" s="122" customFormat="1" ht="3.75" customHeight="1">
      <c r="C1" s="123"/>
      <c r="D1" s="124"/>
      <c r="E1" s="125"/>
      <c r="H1" s="124"/>
      <c r="I1" s="124"/>
      <c r="J1" s="124"/>
      <c r="K1" s="124"/>
      <c r="L1" s="124"/>
      <c r="M1" s="124"/>
      <c r="N1" s="124"/>
      <c r="O1" s="125"/>
      <c r="P1" s="125"/>
    </row>
    <row r="2" spans="1:31" s="126" customFormat="1" ht="57" customHeight="1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</row>
    <row r="3" spans="1:31" ht="3.75" customHeight="1"/>
    <row r="4" spans="1:31" s="145" customFormat="1" ht="33" customHeight="1">
      <c r="B4" s="146" t="str">
        <f>oknCompanyName</f>
        <v>Your Business Name</v>
      </c>
      <c r="C4" s="147"/>
      <c r="D4" s="148"/>
      <c r="E4" s="149"/>
      <c r="F4" s="150"/>
      <c r="G4" s="150"/>
      <c r="H4" s="150"/>
      <c r="I4" s="150"/>
      <c r="J4" s="226" t="s">
        <v>109</v>
      </c>
      <c r="K4" s="226"/>
      <c r="L4" s="226"/>
      <c r="M4" s="226"/>
      <c r="N4" s="149"/>
      <c r="O4" s="149"/>
      <c r="P4" s="149"/>
      <c r="Q4" s="149"/>
    </row>
    <row r="5" spans="1:31">
      <c r="B5" s="1" t="str">
        <f>oknCompanyAddress</f>
        <v>Company address, city, state ZIP</v>
      </c>
    </row>
    <row r="6" spans="1:31">
      <c r="B6" s="1" t="str">
        <f>oknCompanyCityStateZip</f>
        <v>Contact, telephone, fax</v>
      </c>
      <c r="M6" s="135"/>
    </row>
    <row r="7" spans="1:31">
      <c r="B7" s="1" t="str">
        <f>oknCompanyContact</f>
        <v>Slogan, Web site, email</v>
      </c>
    </row>
    <row r="8" spans="1:31" ht="21" customHeight="1">
      <c r="B8" s="137" t="s">
        <v>21</v>
      </c>
      <c r="K8" s="136"/>
    </row>
    <row r="9" spans="1:31" ht="11.25" customHeight="1">
      <c r="B9" s="138" t="s">
        <v>74</v>
      </c>
      <c r="C9" s="139"/>
    </row>
    <row r="10" spans="1:31">
      <c r="B10" s="138" t="s">
        <v>75</v>
      </c>
      <c r="C10" s="139"/>
    </row>
    <row r="11" spans="1:31" ht="4.5" customHeight="1"/>
    <row r="12" spans="1:31" s="5" customFormat="1" ht="15.75" customHeight="1">
      <c r="B12" s="151" t="s">
        <v>23</v>
      </c>
      <c r="C12" s="152" t="s">
        <v>20</v>
      </c>
      <c r="D12" s="151" t="s">
        <v>61</v>
      </c>
      <c r="E12" s="151" t="s">
        <v>22</v>
      </c>
      <c r="F12" s="153" t="s">
        <v>51</v>
      </c>
      <c r="G12" s="153">
        <f>oknTax1Name</f>
        <v>0</v>
      </c>
      <c r="H12" s="153">
        <f>oknTax2Name</f>
        <v>0</v>
      </c>
      <c r="I12" s="153" t="s">
        <v>62</v>
      </c>
      <c r="J12" s="153" t="s">
        <v>57</v>
      </c>
      <c r="K12" s="153" t="s">
        <v>58</v>
      </c>
      <c r="L12" s="153" t="s">
        <v>54</v>
      </c>
      <c r="M12" s="153" t="s">
        <v>56</v>
      </c>
      <c r="N12" s="8" t="s">
        <v>59</v>
      </c>
      <c r="O12" s="8" t="s">
        <v>52</v>
      </c>
      <c r="P12" s="8" t="s">
        <v>53</v>
      </c>
      <c r="Q12" s="8" t="s">
        <v>60</v>
      </c>
    </row>
  </sheetData>
  <mergeCells count="2">
    <mergeCell ref="A2:AE2"/>
    <mergeCell ref="J4:M4"/>
  </mergeCells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F9938-1D3D-4230-8E0B-6AEA5BF227A7}">
  <dimension ref="A1:AE12"/>
  <sheetViews>
    <sheetView showGridLines="0" showRowColHeaders="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C9" sqref="C9"/>
    </sheetView>
  </sheetViews>
  <sheetFormatPr defaultColWidth="9.140625" defaultRowHeight="12"/>
  <cols>
    <col min="1" max="1" width="1" style="1" customWidth="1"/>
    <col min="2" max="2" width="13.5703125" style="1" customWidth="1"/>
    <col min="3" max="3" width="13.42578125" style="127" customWidth="1"/>
    <col min="4" max="4" width="10.5703125" style="9" customWidth="1"/>
    <col min="5" max="5" width="17.85546875" style="9" customWidth="1"/>
    <col min="6" max="6" width="9.42578125" style="1" customWidth="1"/>
    <col min="7" max="7" width="9.140625" style="10"/>
    <col min="8" max="9" width="10.5703125" style="10" customWidth="1"/>
    <col min="10" max="16384" width="9.140625" style="1"/>
  </cols>
  <sheetData>
    <row r="1" spans="1:31" s="122" customFormat="1" ht="3.75" customHeight="1">
      <c r="C1" s="123"/>
      <c r="D1" s="124"/>
      <c r="E1" s="125"/>
      <c r="H1" s="124"/>
      <c r="I1" s="124"/>
      <c r="J1" s="124"/>
      <c r="K1" s="124"/>
      <c r="L1" s="124"/>
      <c r="M1" s="124"/>
      <c r="N1" s="124"/>
      <c r="O1" s="125"/>
      <c r="P1" s="125"/>
    </row>
    <row r="2" spans="1:31" s="126" customFormat="1" ht="57" customHeight="1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</row>
    <row r="3" spans="1:31" ht="4.5" customHeight="1"/>
    <row r="4" spans="1:31" s="145" customFormat="1" ht="33" customHeight="1">
      <c r="B4" s="145" t="str">
        <f>oknCompanyName</f>
        <v>Your Business Name</v>
      </c>
      <c r="C4" s="147"/>
      <c r="D4" s="148"/>
      <c r="E4" s="148"/>
      <c r="G4" s="227" t="s">
        <v>110</v>
      </c>
      <c r="H4" s="227"/>
      <c r="I4" s="227"/>
      <c r="L4" s="154"/>
    </row>
    <row r="5" spans="1:31">
      <c r="B5" s="1" t="str">
        <f>oknCompanyAddress</f>
        <v>Company address, city, state ZIP</v>
      </c>
    </row>
    <row r="6" spans="1:31">
      <c r="B6" s="1" t="str">
        <f>oknCompanyCityStateZip</f>
        <v>Contact, telephone, fax</v>
      </c>
      <c r="L6" s="155"/>
    </row>
    <row r="7" spans="1:31">
      <c r="B7" s="1" t="str">
        <f>oknCompanyContact</f>
        <v>Slogan, Web site, email</v>
      </c>
      <c r="L7" s="12"/>
    </row>
    <row r="8" spans="1:31" ht="21" customHeight="1">
      <c r="B8" s="137" t="s">
        <v>21</v>
      </c>
      <c r="J8" s="11"/>
      <c r="K8" s="12"/>
      <c r="L8" s="12"/>
    </row>
    <row r="9" spans="1:31" ht="13.5" customHeight="1">
      <c r="B9" s="138" t="s">
        <v>74</v>
      </c>
      <c r="C9" s="6"/>
    </row>
    <row r="10" spans="1:31">
      <c r="B10" s="138" t="s">
        <v>75</v>
      </c>
      <c r="C10" s="6"/>
      <c r="D10" s="1"/>
      <c r="J10" s="13"/>
      <c r="K10" s="13"/>
      <c r="L10" s="13"/>
    </row>
    <row r="11" spans="1:31" ht="4.5" customHeight="1"/>
    <row r="12" spans="1:31" s="5" customFormat="1" ht="15.75" customHeight="1">
      <c r="B12" s="143" t="s">
        <v>24</v>
      </c>
      <c r="C12" s="141" t="s">
        <v>20</v>
      </c>
      <c r="D12" s="143" t="s">
        <v>22</v>
      </c>
      <c r="E12" s="143" t="s">
        <v>25</v>
      </c>
      <c r="F12" s="143" t="s">
        <v>2</v>
      </c>
      <c r="G12" s="156" t="s">
        <v>63</v>
      </c>
      <c r="H12" s="156" t="s">
        <v>64</v>
      </c>
      <c r="I12" s="156" t="s">
        <v>65</v>
      </c>
    </row>
  </sheetData>
  <mergeCells count="2">
    <mergeCell ref="A2:AE2"/>
    <mergeCell ref="G4:I4"/>
  </mergeCells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96" verticalDpi="96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951BE-CD21-40D3-ACE7-4EB0EAD2CFFA}">
  <dimension ref="A1:AE25"/>
  <sheetViews>
    <sheetView showGridLines="0" showRowColHeaders="0" workbookViewId="0">
      <pane ySplit="3" topLeftCell="A4" activePane="bottomLeft" state="frozen"/>
      <selection pane="bottomLeft" activeCell="C10" sqref="C10"/>
    </sheetView>
  </sheetViews>
  <sheetFormatPr defaultColWidth="9.140625" defaultRowHeight="12"/>
  <cols>
    <col min="1" max="1" width="1" style="1" customWidth="1"/>
    <col min="2" max="2" width="10.5703125" style="16" customWidth="1"/>
    <col min="3" max="3" width="33.140625" style="127" customWidth="1"/>
    <col min="4" max="4" width="10" style="157" customWidth="1"/>
    <col min="5" max="5" width="10.85546875" style="15" customWidth="1"/>
    <col min="6" max="6" width="9" style="15" customWidth="1"/>
    <col min="7" max="7" width="10.7109375" style="10" customWidth="1"/>
    <col min="8" max="8" width="15.140625" style="10" customWidth="1"/>
    <col min="9" max="16384" width="9.140625" style="1"/>
  </cols>
  <sheetData>
    <row r="1" spans="1:31" s="122" customFormat="1" ht="3.75" customHeight="1">
      <c r="C1" s="123"/>
      <c r="D1" s="124"/>
      <c r="E1" s="125"/>
      <c r="H1" s="124"/>
      <c r="I1" s="124"/>
      <c r="J1" s="124"/>
      <c r="K1" s="124"/>
      <c r="L1" s="124"/>
      <c r="M1" s="124"/>
      <c r="N1" s="124"/>
      <c r="O1" s="125"/>
      <c r="P1" s="125"/>
    </row>
    <row r="2" spans="1:31" s="126" customFormat="1" ht="57" customHeight="1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</row>
    <row r="3" spans="1:31" ht="3.75" customHeight="1"/>
    <row r="4" spans="1:31" s="158" customFormat="1" ht="33" customHeight="1">
      <c r="B4" s="145" t="str">
        <f>oknCompanyName</f>
        <v>Your Business Name</v>
      </c>
      <c r="C4" s="159"/>
      <c r="D4" s="160"/>
      <c r="E4" s="161"/>
      <c r="F4" s="226" t="s">
        <v>111</v>
      </c>
      <c r="G4" s="226"/>
      <c r="H4" s="226"/>
    </row>
    <row r="5" spans="1:31">
      <c r="B5" s="1" t="str">
        <f>oknCompanyAddress</f>
        <v>Company address, city, state ZIP</v>
      </c>
      <c r="D5" s="162"/>
      <c r="E5" s="14"/>
    </row>
    <row r="6" spans="1:31">
      <c r="B6" s="1" t="str">
        <f>oknCompanyCityStateZip</f>
        <v>Contact, telephone, fax</v>
      </c>
      <c r="D6" s="162"/>
      <c r="E6" s="14"/>
    </row>
    <row r="7" spans="1:31">
      <c r="B7" s="1" t="str">
        <f>oknCompanyContact</f>
        <v>Slogan, Web site, email</v>
      </c>
      <c r="D7" s="162"/>
      <c r="E7" s="14"/>
    </row>
    <row r="8" spans="1:31" ht="27.75" customHeight="1"/>
    <row r="9" spans="1:31" ht="15.75" customHeight="1">
      <c r="B9" s="17" t="s">
        <v>66</v>
      </c>
    </row>
    <row r="10" spans="1:31" ht="15.75" customHeight="1">
      <c r="B10" s="18" t="s">
        <v>67</v>
      </c>
      <c r="C10" s="1"/>
      <c r="F10" s="228" t="s">
        <v>112</v>
      </c>
      <c r="G10" s="229"/>
      <c r="H10" s="19">
        <v>0</v>
      </c>
    </row>
    <row r="11" spans="1:31" ht="15.75" customHeight="1">
      <c r="B11" s="18" t="s">
        <v>68</v>
      </c>
      <c r="C11" s="1"/>
      <c r="F11" s="230" t="s">
        <v>113</v>
      </c>
      <c r="G11" s="231"/>
      <c r="H11" s="163">
        <v>0</v>
      </c>
    </row>
    <row r="12" spans="1:31" ht="15.75" customHeight="1">
      <c r="B12" s="18" t="s">
        <v>69</v>
      </c>
      <c r="C12" s="164"/>
      <c r="F12" s="232" t="s">
        <v>114</v>
      </c>
      <c r="G12" s="233"/>
      <c r="H12" s="20"/>
    </row>
    <row r="13" spans="1:31" ht="15.75" customHeight="1">
      <c r="B13" s="18" t="s">
        <v>70</v>
      </c>
      <c r="C13" s="1"/>
    </row>
    <row r="14" spans="1:31" ht="15.75" customHeight="1">
      <c r="B14" s="18" t="s">
        <v>71</v>
      </c>
      <c r="C14" s="1"/>
      <c r="F14" s="228" t="s">
        <v>115</v>
      </c>
      <c r="G14" s="229"/>
      <c r="H14" s="19">
        <v>0</v>
      </c>
    </row>
    <row r="15" spans="1:31" ht="15.75" customHeight="1">
      <c r="B15" s="18" t="s">
        <v>72</v>
      </c>
      <c r="C15" s="1"/>
      <c r="F15" s="165" t="s">
        <v>116</v>
      </c>
      <c r="G15" s="166"/>
      <c r="H15" s="20">
        <v>0</v>
      </c>
    </row>
    <row r="16" spans="1:31" ht="3" customHeight="1"/>
    <row r="17" spans="2:8" ht="15.75" customHeight="1">
      <c r="B17" s="21" t="s">
        <v>73</v>
      </c>
    </row>
    <row r="18" spans="2:8" ht="15.75" customHeight="1">
      <c r="B18" s="18" t="s">
        <v>74</v>
      </c>
      <c r="C18" s="22"/>
    </row>
    <row r="19" spans="2:8" ht="15.75" customHeight="1">
      <c r="B19" s="18" t="s">
        <v>75</v>
      </c>
      <c r="C19" s="22"/>
    </row>
    <row r="20" spans="2:8" ht="12" customHeight="1"/>
    <row r="21" spans="2:8" ht="15.75" customHeight="1">
      <c r="B21" s="141" t="s">
        <v>117</v>
      </c>
      <c r="C21" s="141" t="s">
        <v>118</v>
      </c>
      <c r="D21" s="167" t="s">
        <v>119</v>
      </c>
      <c r="E21" s="141" t="s">
        <v>120</v>
      </c>
      <c r="F21" s="141" t="s">
        <v>121</v>
      </c>
      <c r="G21" s="156" t="s">
        <v>122</v>
      </c>
      <c r="H21" s="156" t="s">
        <v>123</v>
      </c>
    </row>
    <row r="22" spans="2:8" ht="12" customHeight="1"/>
    <row r="23" spans="2:8" ht="12" customHeight="1"/>
    <row r="24" spans="2:8" ht="12" customHeight="1"/>
    <row r="25" spans="2:8" ht="12" customHeight="1"/>
  </sheetData>
  <mergeCells count="6">
    <mergeCell ref="F14:G14"/>
    <mergeCell ref="A2:AE2"/>
    <mergeCell ref="F4:H4"/>
    <mergeCell ref="F10:G10"/>
    <mergeCell ref="F11:G11"/>
    <mergeCell ref="F12:G12"/>
  </mergeCells>
  <printOptions horizontalCentered="1"/>
  <pageMargins left="0.31496062992125984" right="0.31496062992125984" top="0.31496062992125984" bottom="0.31496062992125984" header="0.31496062992125984" footer="0.31496062992125984"/>
  <pageSetup paperSize="9" orientation="portrait" horizontalDpi="96" verticalDpi="96" r:id="rId1"/>
  <headerFooter alignWithMargins="0">
    <oddFooter>&amp;C&amp;"Arial Black,常规"&amp;11Thank you for your business!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949C6-DC17-4ACA-931D-68E2D821D237}">
  <dimension ref="A1:AE14"/>
  <sheetViews>
    <sheetView showGridLines="0" showRowColHeaders="0" workbookViewId="0">
      <pane xSplit="1" ySplit="14" topLeftCell="B15" activePane="bottomRight" state="frozen"/>
      <selection pane="topRight" activeCell="B1" sqref="B1"/>
      <selection pane="bottomLeft" activeCell="A12" sqref="A12"/>
      <selection pane="bottomRight" activeCell="C10" sqref="C10"/>
    </sheetView>
  </sheetViews>
  <sheetFormatPr defaultColWidth="9.140625" defaultRowHeight="12"/>
  <cols>
    <col min="1" max="1" width="0.7109375" style="1" customWidth="1"/>
    <col min="2" max="2" width="11.85546875" style="1" customWidth="1"/>
    <col min="3" max="3" width="12.140625" style="127" customWidth="1"/>
    <col min="4" max="4" width="8.140625" style="5" customWidth="1"/>
    <col min="5" max="5" width="10.5703125" style="5" customWidth="1"/>
    <col min="6" max="6" width="11.85546875" style="15" customWidth="1"/>
    <col min="7" max="8" width="10.85546875" style="15" hidden="1" customWidth="1"/>
    <col min="9" max="9" width="9.5703125" style="15" hidden="1" customWidth="1"/>
    <col min="10" max="10" width="11.42578125" style="15" customWidth="1"/>
    <col min="11" max="11" width="12.5703125" style="15" customWidth="1"/>
    <col min="12" max="12" width="11.7109375" style="15" hidden="1" customWidth="1"/>
    <col min="13" max="13" width="12.7109375" style="15" customWidth="1"/>
    <col min="14" max="14" width="9.42578125" style="5" hidden="1" customWidth="1"/>
    <col min="15" max="15" width="11.42578125" style="1" customWidth="1"/>
    <col min="16" max="16384" width="9.140625" style="1"/>
  </cols>
  <sheetData>
    <row r="1" spans="1:31" s="122" customFormat="1" ht="3.75" customHeight="1">
      <c r="C1" s="123"/>
      <c r="D1" s="124"/>
      <c r="E1" s="125"/>
      <c r="H1" s="124"/>
      <c r="I1" s="124"/>
      <c r="J1" s="124"/>
      <c r="K1" s="124"/>
      <c r="L1" s="124"/>
      <c r="M1" s="124"/>
      <c r="N1" s="124"/>
      <c r="O1" s="125"/>
      <c r="P1" s="125"/>
    </row>
    <row r="2" spans="1:31" s="126" customFormat="1" ht="57" customHeight="1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</row>
    <row r="3" spans="1:31" ht="3.75" customHeight="1"/>
    <row r="4" spans="1:31" s="145" customFormat="1" ht="33" customHeight="1">
      <c r="B4" s="146" t="str">
        <f>oknCompanyName</f>
        <v>Your Business Name</v>
      </c>
      <c r="C4" s="147"/>
      <c r="D4" s="149"/>
      <c r="E4" s="149"/>
      <c r="F4" s="150"/>
      <c r="G4" s="150"/>
      <c r="H4" s="150"/>
      <c r="I4" s="150"/>
      <c r="J4" s="226" t="s">
        <v>124</v>
      </c>
      <c r="K4" s="226"/>
      <c r="L4" s="226"/>
      <c r="M4" s="226"/>
      <c r="N4" s="149"/>
    </row>
    <row r="5" spans="1:31">
      <c r="B5" s="1" t="str">
        <f>oknCompanyAddress</f>
        <v>Company address, city, state ZIP</v>
      </c>
    </row>
    <row r="6" spans="1:31">
      <c r="B6" s="1" t="str">
        <f>oknCompanyCityStateZip</f>
        <v>Contact, telephone, fax</v>
      </c>
      <c r="M6" s="135"/>
    </row>
    <row r="7" spans="1:31">
      <c r="B7" s="1" t="str">
        <f>oknCompanyContact</f>
        <v>Slogan, Web site, email</v>
      </c>
    </row>
    <row r="8" spans="1:31" ht="12.75" customHeight="1">
      <c r="K8" s="136"/>
    </row>
    <row r="9" spans="1:31" ht="12.75" customHeight="1">
      <c r="B9" s="137" t="s">
        <v>21</v>
      </c>
    </row>
    <row r="10" spans="1:31" ht="12.75" customHeight="1">
      <c r="B10" s="138" t="s">
        <v>74</v>
      </c>
      <c r="C10" s="6"/>
    </row>
    <row r="11" spans="1:31" ht="12.75" customHeight="1">
      <c r="B11" s="138" t="s">
        <v>75</v>
      </c>
      <c r="C11" s="6"/>
    </row>
    <row r="12" spans="1:31" ht="12.75" customHeight="1"/>
    <row r="13" spans="1:31" ht="3" customHeight="1"/>
    <row r="14" spans="1:31" s="5" customFormat="1" ht="15.75" customHeight="1">
      <c r="B14" s="143" t="s">
        <v>53</v>
      </c>
      <c r="C14" s="141" t="s">
        <v>20</v>
      </c>
      <c r="D14" s="143" t="s">
        <v>52</v>
      </c>
      <c r="E14" s="143" t="s">
        <v>22</v>
      </c>
      <c r="F14" s="142" t="s">
        <v>51</v>
      </c>
      <c r="G14" s="142">
        <f>oknTax1Name</f>
        <v>0</v>
      </c>
      <c r="H14" s="142">
        <f>oknTax2Name</f>
        <v>0</v>
      </c>
      <c r="I14" s="142" t="s">
        <v>55</v>
      </c>
      <c r="J14" s="142" t="s">
        <v>56</v>
      </c>
      <c r="K14" s="142" t="s">
        <v>57</v>
      </c>
      <c r="L14" s="142" t="s">
        <v>54</v>
      </c>
      <c r="M14" s="142" t="s">
        <v>58</v>
      </c>
      <c r="N14" s="8" t="s">
        <v>59</v>
      </c>
    </row>
  </sheetData>
  <mergeCells count="2">
    <mergeCell ref="A2:AE2"/>
    <mergeCell ref="J4:M4"/>
  </mergeCells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96" verticalDpi="96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C732A-A8C1-4136-BA7A-89BEDCDD7FB4}">
  <dimension ref="A1:AE14"/>
  <sheetViews>
    <sheetView showGridLines="0" showRowColHeaders="0" workbookViewId="0">
      <pane xSplit="1" ySplit="14" topLeftCell="B15" activePane="bottomRight" state="frozen"/>
      <selection pane="topRight" activeCell="B1" sqref="B1"/>
      <selection pane="bottomLeft" activeCell="A12" sqref="A12"/>
      <selection pane="bottomRight" activeCell="C10" sqref="C10"/>
    </sheetView>
  </sheetViews>
  <sheetFormatPr defaultColWidth="9.140625" defaultRowHeight="12"/>
  <cols>
    <col min="1" max="1" width="0.7109375" style="1" customWidth="1"/>
    <col min="2" max="2" width="10.5703125" style="1" customWidth="1"/>
    <col min="3" max="3" width="12.5703125" style="127" customWidth="1"/>
    <col min="4" max="4" width="10.5703125" style="5" customWidth="1"/>
    <col min="5" max="5" width="19.5703125" style="15" customWidth="1"/>
    <col min="6" max="6" width="11.7109375" style="15" hidden="1" customWidth="1"/>
    <col min="7" max="7" width="12.7109375" style="15" customWidth="1"/>
    <col min="8" max="8" width="12.7109375" style="15" hidden="1" customWidth="1"/>
    <col min="9" max="9" width="10.7109375" style="5" customWidth="1"/>
    <col min="10" max="10" width="14.85546875" style="1" customWidth="1"/>
    <col min="11" max="16384" width="9.140625" style="1"/>
  </cols>
  <sheetData>
    <row r="1" spans="1:31" s="122" customFormat="1" ht="3.75" customHeight="1">
      <c r="C1" s="123"/>
      <c r="D1" s="124"/>
      <c r="E1" s="125"/>
      <c r="H1" s="124"/>
      <c r="I1" s="124"/>
      <c r="J1" s="124"/>
      <c r="K1" s="124"/>
      <c r="L1" s="124"/>
      <c r="M1" s="124"/>
      <c r="N1" s="124"/>
      <c r="O1" s="125"/>
      <c r="P1" s="125"/>
    </row>
    <row r="2" spans="1:31" s="126" customFormat="1" ht="57" customHeight="1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</row>
    <row r="3" spans="1:31" ht="3.75" customHeight="1"/>
    <row r="4" spans="1:31" s="145" customFormat="1" ht="33" customHeight="1">
      <c r="B4" s="146" t="str">
        <f>oknCompanyName</f>
        <v>Your Business Name</v>
      </c>
      <c r="C4" s="147"/>
      <c r="D4" s="149"/>
      <c r="E4" s="150"/>
      <c r="F4" s="150"/>
      <c r="G4" s="226" t="s">
        <v>125</v>
      </c>
      <c r="H4" s="226"/>
      <c r="I4" s="226"/>
      <c r="J4" s="226"/>
    </row>
    <row r="5" spans="1:31">
      <c r="B5" s="1" t="str">
        <f>oknCompanyAddress</f>
        <v>Company address, city, state ZIP</v>
      </c>
    </row>
    <row r="6" spans="1:31">
      <c r="B6" s="1" t="str">
        <f>oknCompanyCityStateZip</f>
        <v>Contact, telephone, fax</v>
      </c>
      <c r="G6" s="135"/>
      <c r="H6" s="135"/>
    </row>
    <row r="7" spans="1:31">
      <c r="B7" s="1" t="str">
        <f>oknCompanyContact</f>
        <v>Slogan, Web site, email</v>
      </c>
    </row>
    <row r="8" spans="1:31" ht="12.75" customHeight="1">
      <c r="E8" s="136"/>
    </row>
    <row r="9" spans="1:31" ht="12.75" customHeight="1">
      <c r="B9" s="137" t="s">
        <v>21</v>
      </c>
    </row>
    <row r="10" spans="1:31" ht="12.75" customHeight="1">
      <c r="B10" s="138" t="s">
        <v>74</v>
      </c>
      <c r="C10" s="6"/>
    </row>
    <row r="11" spans="1:31" ht="12.75" customHeight="1">
      <c r="B11" s="138" t="s">
        <v>75</v>
      </c>
      <c r="C11" s="6"/>
    </row>
    <row r="12" spans="1:31" ht="12.75" customHeight="1"/>
    <row r="13" spans="1:31" ht="3" customHeight="1"/>
    <row r="14" spans="1:31" s="5" customFormat="1" ht="15.75" customHeight="1">
      <c r="B14" s="143" t="s">
        <v>29</v>
      </c>
      <c r="C14" s="141" t="s">
        <v>20</v>
      </c>
      <c r="D14" s="143" t="s">
        <v>22</v>
      </c>
      <c r="E14" s="142" t="s">
        <v>33</v>
      </c>
      <c r="F14" s="142" t="s">
        <v>30</v>
      </c>
      <c r="G14" s="142" t="s">
        <v>31</v>
      </c>
      <c r="H14" s="142" t="s">
        <v>45</v>
      </c>
      <c r="I14" s="143" t="s">
        <v>23</v>
      </c>
      <c r="J14" s="143" t="s">
        <v>32</v>
      </c>
    </row>
  </sheetData>
  <mergeCells count="2">
    <mergeCell ref="A2:AE2"/>
    <mergeCell ref="G4:J4"/>
  </mergeCells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96" verticalDpi="96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1CE6F-EB03-4588-A5B1-A399F74A7CC2}">
  <dimension ref="A1:C29"/>
  <sheetViews>
    <sheetView showGridLines="0" workbookViewId="0">
      <selection activeCell="B6" sqref="B6"/>
    </sheetView>
  </sheetViews>
  <sheetFormatPr defaultRowHeight="15"/>
  <cols>
    <col min="1" max="1" width="3" style="112" customWidth="1"/>
    <col min="2" max="2" width="76" style="112" customWidth="1"/>
    <col min="3" max="256" width="9.140625" style="105"/>
    <col min="257" max="257" width="3" style="105" customWidth="1"/>
    <col min="258" max="258" width="76" style="105" customWidth="1"/>
    <col min="259" max="512" width="9.140625" style="105"/>
    <col min="513" max="513" width="3" style="105" customWidth="1"/>
    <col min="514" max="514" width="76" style="105" customWidth="1"/>
    <col min="515" max="768" width="9.140625" style="105"/>
    <col min="769" max="769" width="3" style="105" customWidth="1"/>
    <col min="770" max="770" width="76" style="105" customWidth="1"/>
    <col min="771" max="1024" width="9.140625" style="105"/>
    <col min="1025" max="1025" width="3" style="105" customWidth="1"/>
    <col min="1026" max="1026" width="76" style="105" customWidth="1"/>
    <col min="1027" max="1280" width="9.140625" style="105"/>
    <col min="1281" max="1281" width="3" style="105" customWidth="1"/>
    <col min="1282" max="1282" width="76" style="105" customWidth="1"/>
    <col min="1283" max="1536" width="9.140625" style="105"/>
    <col min="1537" max="1537" width="3" style="105" customWidth="1"/>
    <col min="1538" max="1538" width="76" style="105" customWidth="1"/>
    <col min="1539" max="1792" width="9.140625" style="105"/>
    <col min="1793" max="1793" width="3" style="105" customWidth="1"/>
    <col min="1794" max="1794" width="76" style="105" customWidth="1"/>
    <col min="1795" max="2048" width="9.140625" style="105"/>
    <col min="2049" max="2049" width="3" style="105" customWidth="1"/>
    <col min="2050" max="2050" width="76" style="105" customWidth="1"/>
    <col min="2051" max="2304" width="9.140625" style="105"/>
    <col min="2305" max="2305" width="3" style="105" customWidth="1"/>
    <col min="2306" max="2306" width="76" style="105" customWidth="1"/>
    <col min="2307" max="2560" width="9.140625" style="105"/>
    <col min="2561" max="2561" width="3" style="105" customWidth="1"/>
    <col min="2562" max="2562" width="76" style="105" customWidth="1"/>
    <col min="2563" max="2816" width="9.140625" style="105"/>
    <col min="2817" max="2817" width="3" style="105" customWidth="1"/>
    <col min="2818" max="2818" width="76" style="105" customWidth="1"/>
    <col min="2819" max="3072" width="9.140625" style="105"/>
    <col min="3073" max="3073" width="3" style="105" customWidth="1"/>
    <col min="3074" max="3074" width="76" style="105" customWidth="1"/>
    <col min="3075" max="3328" width="9.140625" style="105"/>
    <col min="3329" max="3329" width="3" style="105" customWidth="1"/>
    <col min="3330" max="3330" width="76" style="105" customWidth="1"/>
    <col min="3331" max="3584" width="9.140625" style="105"/>
    <col min="3585" max="3585" width="3" style="105" customWidth="1"/>
    <col min="3586" max="3586" width="76" style="105" customWidth="1"/>
    <col min="3587" max="3840" width="9.140625" style="105"/>
    <col min="3841" max="3841" width="3" style="105" customWidth="1"/>
    <col min="3842" max="3842" width="76" style="105" customWidth="1"/>
    <col min="3843" max="4096" width="9.140625" style="105"/>
    <col min="4097" max="4097" width="3" style="105" customWidth="1"/>
    <col min="4098" max="4098" width="76" style="105" customWidth="1"/>
    <col min="4099" max="4352" width="9.140625" style="105"/>
    <col min="4353" max="4353" width="3" style="105" customWidth="1"/>
    <col min="4354" max="4354" width="76" style="105" customWidth="1"/>
    <col min="4355" max="4608" width="9.140625" style="105"/>
    <col min="4609" max="4609" width="3" style="105" customWidth="1"/>
    <col min="4610" max="4610" width="76" style="105" customWidth="1"/>
    <col min="4611" max="4864" width="9.140625" style="105"/>
    <col min="4865" max="4865" width="3" style="105" customWidth="1"/>
    <col min="4866" max="4866" width="76" style="105" customWidth="1"/>
    <col min="4867" max="5120" width="9.140625" style="105"/>
    <col min="5121" max="5121" width="3" style="105" customWidth="1"/>
    <col min="5122" max="5122" width="76" style="105" customWidth="1"/>
    <col min="5123" max="5376" width="9.140625" style="105"/>
    <col min="5377" max="5377" width="3" style="105" customWidth="1"/>
    <col min="5378" max="5378" width="76" style="105" customWidth="1"/>
    <col min="5379" max="5632" width="9.140625" style="105"/>
    <col min="5633" max="5633" width="3" style="105" customWidth="1"/>
    <col min="5634" max="5634" width="76" style="105" customWidth="1"/>
    <col min="5635" max="5888" width="9.140625" style="105"/>
    <col min="5889" max="5889" width="3" style="105" customWidth="1"/>
    <col min="5890" max="5890" width="76" style="105" customWidth="1"/>
    <col min="5891" max="6144" width="9.140625" style="105"/>
    <col min="6145" max="6145" width="3" style="105" customWidth="1"/>
    <col min="6146" max="6146" width="76" style="105" customWidth="1"/>
    <col min="6147" max="6400" width="9.140625" style="105"/>
    <col min="6401" max="6401" width="3" style="105" customWidth="1"/>
    <col min="6402" max="6402" width="76" style="105" customWidth="1"/>
    <col min="6403" max="6656" width="9.140625" style="105"/>
    <col min="6657" max="6657" width="3" style="105" customWidth="1"/>
    <col min="6658" max="6658" width="76" style="105" customWidth="1"/>
    <col min="6659" max="6912" width="9.140625" style="105"/>
    <col min="6913" max="6913" width="3" style="105" customWidth="1"/>
    <col min="6914" max="6914" width="76" style="105" customWidth="1"/>
    <col min="6915" max="7168" width="9.140625" style="105"/>
    <col min="7169" max="7169" width="3" style="105" customWidth="1"/>
    <col min="7170" max="7170" width="76" style="105" customWidth="1"/>
    <col min="7171" max="7424" width="9.140625" style="105"/>
    <col min="7425" max="7425" width="3" style="105" customWidth="1"/>
    <col min="7426" max="7426" width="76" style="105" customWidth="1"/>
    <col min="7427" max="7680" width="9.140625" style="105"/>
    <col min="7681" max="7681" width="3" style="105" customWidth="1"/>
    <col min="7682" max="7682" width="76" style="105" customWidth="1"/>
    <col min="7683" max="7936" width="9.140625" style="105"/>
    <col min="7937" max="7937" width="3" style="105" customWidth="1"/>
    <col min="7938" max="7938" width="76" style="105" customWidth="1"/>
    <col min="7939" max="8192" width="9.140625" style="105"/>
    <col min="8193" max="8193" width="3" style="105" customWidth="1"/>
    <col min="8194" max="8194" width="76" style="105" customWidth="1"/>
    <col min="8195" max="8448" width="9.140625" style="105"/>
    <col min="8449" max="8449" width="3" style="105" customWidth="1"/>
    <col min="8450" max="8450" width="76" style="105" customWidth="1"/>
    <col min="8451" max="8704" width="9.140625" style="105"/>
    <col min="8705" max="8705" width="3" style="105" customWidth="1"/>
    <col min="8706" max="8706" width="76" style="105" customWidth="1"/>
    <col min="8707" max="8960" width="9.140625" style="105"/>
    <col min="8961" max="8961" width="3" style="105" customWidth="1"/>
    <col min="8962" max="8962" width="76" style="105" customWidth="1"/>
    <col min="8963" max="9216" width="9.140625" style="105"/>
    <col min="9217" max="9217" width="3" style="105" customWidth="1"/>
    <col min="9218" max="9218" width="76" style="105" customWidth="1"/>
    <col min="9219" max="9472" width="9.140625" style="105"/>
    <col min="9473" max="9473" width="3" style="105" customWidth="1"/>
    <col min="9474" max="9474" width="76" style="105" customWidth="1"/>
    <col min="9475" max="9728" width="9.140625" style="105"/>
    <col min="9729" max="9729" width="3" style="105" customWidth="1"/>
    <col min="9730" max="9730" width="76" style="105" customWidth="1"/>
    <col min="9731" max="9984" width="9.140625" style="105"/>
    <col min="9985" max="9985" width="3" style="105" customWidth="1"/>
    <col min="9986" max="9986" width="76" style="105" customWidth="1"/>
    <col min="9987" max="10240" width="9.140625" style="105"/>
    <col min="10241" max="10241" width="3" style="105" customWidth="1"/>
    <col min="10242" max="10242" width="76" style="105" customWidth="1"/>
    <col min="10243" max="10496" width="9.140625" style="105"/>
    <col min="10497" max="10497" width="3" style="105" customWidth="1"/>
    <col min="10498" max="10498" width="76" style="105" customWidth="1"/>
    <col min="10499" max="10752" width="9.140625" style="105"/>
    <col min="10753" max="10753" width="3" style="105" customWidth="1"/>
    <col min="10754" max="10754" width="76" style="105" customWidth="1"/>
    <col min="10755" max="11008" width="9.140625" style="105"/>
    <col min="11009" max="11009" width="3" style="105" customWidth="1"/>
    <col min="11010" max="11010" width="76" style="105" customWidth="1"/>
    <col min="11011" max="11264" width="9.140625" style="105"/>
    <col min="11265" max="11265" width="3" style="105" customWidth="1"/>
    <col min="11266" max="11266" width="76" style="105" customWidth="1"/>
    <col min="11267" max="11520" width="9.140625" style="105"/>
    <col min="11521" max="11521" width="3" style="105" customWidth="1"/>
    <col min="11522" max="11522" width="76" style="105" customWidth="1"/>
    <col min="11523" max="11776" width="9.140625" style="105"/>
    <col min="11777" max="11777" width="3" style="105" customWidth="1"/>
    <col min="11778" max="11778" width="76" style="105" customWidth="1"/>
    <col min="11779" max="12032" width="9.140625" style="105"/>
    <col min="12033" max="12033" width="3" style="105" customWidth="1"/>
    <col min="12034" max="12034" width="76" style="105" customWidth="1"/>
    <col min="12035" max="12288" width="9.140625" style="105"/>
    <col min="12289" max="12289" width="3" style="105" customWidth="1"/>
    <col min="12290" max="12290" width="76" style="105" customWidth="1"/>
    <col min="12291" max="12544" width="9.140625" style="105"/>
    <col min="12545" max="12545" width="3" style="105" customWidth="1"/>
    <col min="12546" max="12546" width="76" style="105" customWidth="1"/>
    <col min="12547" max="12800" width="9.140625" style="105"/>
    <col min="12801" max="12801" width="3" style="105" customWidth="1"/>
    <col min="12802" max="12802" width="76" style="105" customWidth="1"/>
    <col min="12803" max="13056" width="9.140625" style="105"/>
    <col min="13057" max="13057" width="3" style="105" customWidth="1"/>
    <col min="13058" max="13058" width="76" style="105" customWidth="1"/>
    <col min="13059" max="13312" width="9.140625" style="105"/>
    <col min="13313" max="13313" width="3" style="105" customWidth="1"/>
    <col min="13314" max="13314" width="76" style="105" customWidth="1"/>
    <col min="13315" max="13568" width="9.140625" style="105"/>
    <col min="13569" max="13569" width="3" style="105" customWidth="1"/>
    <col min="13570" max="13570" width="76" style="105" customWidth="1"/>
    <col min="13571" max="13824" width="9.140625" style="105"/>
    <col min="13825" max="13825" width="3" style="105" customWidth="1"/>
    <col min="13826" max="13826" width="76" style="105" customWidth="1"/>
    <col min="13827" max="14080" width="9.140625" style="105"/>
    <col min="14081" max="14081" width="3" style="105" customWidth="1"/>
    <col min="14082" max="14082" width="76" style="105" customWidth="1"/>
    <col min="14083" max="14336" width="9.140625" style="105"/>
    <col min="14337" max="14337" width="3" style="105" customWidth="1"/>
    <col min="14338" max="14338" width="76" style="105" customWidth="1"/>
    <col min="14339" max="14592" width="9.140625" style="105"/>
    <col min="14593" max="14593" width="3" style="105" customWidth="1"/>
    <col min="14594" max="14594" width="76" style="105" customWidth="1"/>
    <col min="14595" max="14848" width="9.140625" style="105"/>
    <col min="14849" max="14849" width="3" style="105" customWidth="1"/>
    <col min="14850" max="14850" width="76" style="105" customWidth="1"/>
    <col min="14851" max="15104" width="9.140625" style="105"/>
    <col min="15105" max="15105" width="3" style="105" customWidth="1"/>
    <col min="15106" max="15106" width="76" style="105" customWidth="1"/>
    <col min="15107" max="15360" width="9.140625" style="105"/>
    <col min="15361" max="15361" width="3" style="105" customWidth="1"/>
    <col min="15362" max="15362" width="76" style="105" customWidth="1"/>
    <col min="15363" max="15616" width="9.140625" style="105"/>
    <col min="15617" max="15617" width="3" style="105" customWidth="1"/>
    <col min="15618" max="15618" width="76" style="105" customWidth="1"/>
    <col min="15619" max="15872" width="9.140625" style="105"/>
    <col min="15873" max="15873" width="3" style="105" customWidth="1"/>
    <col min="15874" max="15874" width="76" style="105" customWidth="1"/>
    <col min="15875" max="16128" width="9.140625" style="105"/>
    <col min="16129" max="16129" width="3" style="105" customWidth="1"/>
    <col min="16130" max="16130" width="76" style="105" customWidth="1"/>
    <col min="16131" max="16384" width="9.140625" style="105"/>
  </cols>
  <sheetData>
    <row r="1" spans="1:3" ht="32.1" customHeight="1">
      <c r="A1" s="103"/>
      <c r="B1" s="168" t="s">
        <v>103</v>
      </c>
      <c r="C1" s="104"/>
    </row>
    <row r="2" spans="1:3" ht="16.5">
      <c r="A2" s="103"/>
      <c r="B2" s="106"/>
      <c r="C2" s="104"/>
    </row>
    <row r="3" spans="1:3" ht="16.5">
      <c r="A3" s="103"/>
      <c r="B3" s="107" t="s">
        <v>94</v>
      </c>
      <c r="C3" s="104"/>
    </row>
    <row r="4" spans="1:3">
      <c r="A4" s="103"/>
      <c r="B4" s="113" t="s">
        <v>95</v>
      </c>
      <c r="C4" s="104"/>
    </row>
    <row r="5" spans="1:3" ht="16.5">
      <c r="A5" s="103"/>
      <c r="B5" s="108"/>
      <c r="C5" s="104"/>
    </row>
    <row r="6" spans="1:3" ht="16.5">
      <c r="A6" s="103"/>
      <c r="B6" s="109" t="s">
        <v>96</v>
      </c>
      <c r="C6" s="104"/>
    </row>
    <row r="7" spans="1:3" ht="16.5">
      <c r="A7" s="103"/>
      <c r="B7" s="108"/>
      <c r="C7" s="104"/>
    </row>
    <row r="8" spans="1:3" ht="46.5">
      <c r="A8" s="103"/>
      <c r="B8" s="108" t="s">
        <v>97</v>
      </c>
      <c r="C8" s="104"/>
    </row>
    <row r="9" spans="1:3" ht="16.5">
      <c r="A9" s="103"/>
      <c r="B9" s="108"/>
      <c r="C9" s="104"/>
    </row>
    <row r="10" spans="1:3" ht="31.5">
      <c r="A10" s="103"/>
      <c r="B10" s="108" t="s">
        <v>98</v>
      </c>
      <c r="C10" s="104"/>
    </row>
    <row r="11" spans="1:3" ht="16.5">
      <c r="A11" s="103"/>
      <c r="B11" s="108"/>
      <c r="C11" s="104"/>
    </row>
    <row r="12" spans="1:3" ht="31.5">
      <c r="A12" s="103"/>
      <c r="B12" s="108" t="s">
        <v>99</v>
      </c>
      <c r="C12" s="104"/>
    </row>
    <row r="13" spans="1:3" ht="16.5">
      <c r="A13" s="103"/>
      <c r="B13" s="108"/>
      <c r="C13" s="104"/>
    </row>
    <row r="14" spans="1:3">
      <c r="A14" s="103"/>
      <c r="B14" s="110" t="s">
        <v>100</v>
      </c>
      <c r="C14" s="104"/>
    </row>
    <row r="15" spans="1:3" ht="15.75">
      <c r="A15" s="103"/>
      <c r="B15" s="169" t="s">
        <v>101</v>
      </c>
      <c r="C15" s="104"/>
    </row>
    <row r="16" spans="1:3" ht="16.5">
      <c r="A16" s="103"/>
      <c r="B16" s="111"/>
      <c r="C16" s="104"/>
    </row>
    <row r="17" spans="1:3" ht="32.25">
      <c r="A17" s="103"/>
      <c r="B17" s="108" t="s">
        <v>102</v>
      </c>
      <c r="C17" s="104"/>
    </row>
    <row r="18" spans="1:3">
      <c r="A18" s="103"/>
      <c r="B18" s="103"/>
      <c r="C18" s="104"/>
    </row>
    <row r="19" spans="1:3">
      <c r="A19" s="103"/>
      <c r="B19" s="103"/>
      <c r="C19" s="104"/>
    </row>
    <row r="20" spans="1:3">
      <c r="A20" s="103"/>
      <c r="B20" s="103"/>
      <c r="C20" s="104"/>
    </row>
    <row r="21" spans="1:3">
      <c r="A21" s="103"/>
      <c r="B21" s="103"/>
      <c r="C21" s="104"/>
    </row>
    <row r="22" spans="1:3">
      <c r="A22" s="103"/>
      <c r="B22" s="103"/>
      <c r="C22" s="104"/>
    </row>
    <row r="23" spans="1:3">
      <c r="A23" s="103"/>
      <c r="B23" s="103"/>
      <c r="C23" s="104"/>
    </row>
    <row r="24" spans="1:3">
      <c r="A24" s="103"/>
      <c r="B24" s="103"/>
      <c r="C24" s="104"/>
    </row>
    <row r="25" spans="1:3">
      <c r="A25" s="103"/>
      <c r="B25" s="103"/>
      <c r="C25" s="104"/>
    </row>
    <row r="26" spans="1:3">
      <c r="A26" s="103"/>
      <c r="B26" s="103"/>
      <c r="C26" s="104"/>
    </row>
    <row r="27" spans="1:3">
      <c r="A27" s="103"/>
      <c r="B27" s="103"/>
      <c r="C27" s="104"/>
    </row>
    <row r="28" spans="1:3">
      <c r="A28" s="103"/>
      <c r="B28" s="103"/>
      <c r="C28" s="104"/>
    </row>
    <row r="29" spans="1:3">
      <c r="A29" s="103"/>
      <c r="B29" s="103"/>
      <c r="C29" s="104"/>
    </row>
  </sheetData>
  <hyperlinks>
    <hyperlink ref="B14" r:id="rId1" display="See License Agreement" xr:uid="{E580FA59-7FBC-49B8-B731-75BF083EA942}"/>
    <hyperlink ref="B4" r:id="rId2" tooltip="View online document" display="http://www.invoicingtemplate.com/paymentvoucherforb5.html" xr:uid="{2C7AB1CF-B361-497E-87BD-24FCFAA9D30E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/>
  <dimension ref="A5:E39"/>
  <sheetViews>
    <sheetView showGridLines="0" showRowColHeaders="0" showZeros="0" workbookViewId="0">
      <selection activeCell="B7" sqref="B7"/>
    </sheetView>
  </sheetViews>
  <sheetFormatPr defaultRowHeight="12"/>
  <cols>
    <col min="1" max="1" width="37.42578125" style="1" customWidth="1"/>
    <col min="2" max="2" width="18" style="4" customWidth="1"/>
    <col min="3" max="3" width="9.7109375" style="1" bestFit="1" customWidth="1"/>
    <col min="4" max="4" width="20.85546875" style="1" bestFit="1" customWidth="1"/>
    <col min="5" max="5" width="12.28515625" style="1" bestFit="1" customWidth="1"/>
    <col min="6" max="6" width="15.140625" style="1" bestFit="1" customWidth="1"/>
    <col min="7" max="7" width="18" style="1" bestFit="1" customWidth="1"/>
    <col min="8" max="9" width="16.5703125" style="1" bestFit="1" customWidth="1"/>
    <col min="10" max="10" width="9.7109375" style="1" bestFit="1" customWidth="1"/>
    <col min="11" max="11" width="11" style="1" bestFit="1" customWidth="1"/>
    <col min="12" max="13" width="9.7109375" style="1" bestFit="1" customWidth="1"/>
    <col min="14" max="14" width="7.42578125" style="1" bestFit="1" customWidth="1"/>
    <col min="15" max="16" width="13.28515625" style="1" bestFit="1" customWidth="1"/>
    <col min="17" max="17" width="30.85546875" style="1" bestFit="1" customWidth="1"/>
    <col min="18" max="18" width="11" style="1" bestFit="1" customWidth="1"/>
    <col min="19" max="19" width="19.42578125" style="1" bestFit="1" customWidth="1"/>
    <col min="20" max="20" width="20.85546875" style="1" bestFit="1" customWidth="1"/>
    <col min="21" max="22" width="40.85546875" style="1" bestFit="1" customWidth="1"/>
    <col min="23" max="23" width="26.5703125" style="1" bestFit="1" customWidth="1"/>
    <col min="24" max="24" width="28" style="1" bestFit="1" customWidth="1"/>
    <col min="25" max="16384" width="9.140625" style="1"/>
  </cols>
  <sheetData>
    <row r="5" spans="1:5" ht="12.75">
      <c r="A5" s="1" t="s">
        <v>0</v>
      </c>
      <c r="B5" s="2" t="s">
        <v>26</v>
      </c>
    </row>
    <row r="6" spans="1:5">
      <c r="A6" s="1" t="s">
        <v>1</v>
      </c>
      <c r="B6" s="3" t="s">
        <v>83</v>
      </c>
    </row>
    <row r="7" spans="1:5">
      <c r="A7" s="1" t="s">
        <v>3</v>
      </c>
      <c r="B7" s="4">
        <v>2</v>
      </c>
      <c r="D7" s="1" t="s">
        <v>4</v>
      </c>
      <c r="E7" s="1" t="s">
        <v>5</v>
      </c>
    </row>
    <row r="8" spans="1:5">
      <c r="A8" s="1" t="s">
        <v>6</v>
      </c>
      <c r="B8" s="4">
        <v>1</v>
      </c>
    </row>
    <row r="9" spans="1:5">
      <c r="A9" s="1" t="s">
        <v>7</v>
      </c>
      <c r="B9" s="4">
        <v>0</v>
      </c>
    </row>
    <row r="10" spans="1:5">
      <c r="A10" s="1" t="s">
        <v>8</v>
      </c>
      <c r="B10" s="4">
        <v>1</v>
      </c>
    </row>
    <row r="11" spans="1:5">
      <c r="A11" s="1" t="s">
        <v>9</v>
      </c>
      <c r="B11" s="4">
        <v>1</v>
      </c>
    </row>
    <row r="12" spans="1:5">
      <c r="A12" s="1" t="s">
        <v>10</v>
      </c>
      <c r="B12" s="4">
        <v>1</v>
      </c>
    </row>
    <row r="13" spans="1:5">
      <c r="A13" s="1" t="s">
        <v>11</v>
      </c>
    </row>
    <row r="14" spans="1:5" ht="12.75">
      <c r="A14" t="s">
        <v>12</v>
      </c>
      <c r="B14" s="4">
        <v>0</v>
      </c>
    </row>
    <row r="15" spans="1:5">
      <c r="A15" s="1" t="s">
        <v>13</v>
      </c>
      <c r="B15" s="4" t="s">
        <v>44</v>
      </c>
    </row>
    <row r="16" spans="1:5">
      <c r="A16" s="1" t="s">
        <v>14</v>
      </c>
      <c r="B16" s="4">
        <v>1</v>
      </c>
    </row>
    <row r="17" spans="1:2">
      <c r="A17" s="1" t="s">
        <v>17</v>
      </c>
      <c r="B17" s="4">
        <v>1</v>
      </c>
    </row>
    <row r="18" spans="1:2">
      <c r="A18" s="1" t="s">
        <v>15</v>
      </c>
      <c r="B18" s="4">
        <v>1</v>
      </c>
    </row>
    <row r="19" spans="1:2">
      <c r="A19" s="1" t="s">
        <v>16</v>
      </c>
      <c r="B19" s="4">
        <v>12</v>
      </c>
    </row>
    <row r="20" spans="1:2">
      <c r="A20" s="1" t="s">
        <v>27</v>
      </c>
      <c r="B20" s="4">
        <v>1</v>
      </c>
    </row>
    <row r="22" spans="1:2">
      <c r="A22" s="1" t="s">
        <v>28</v>
      </c>
      <c r="B22" s="4">
        <v>1</v>
      </c>
    </row>
    <row r="23" spans="1:2">
      <c r="B23" s="4" t="s">
        <v>106</v>
      </c>
    </row>
    <row r="30" spans="1:2">
      <c r="B30" s="4">
        <v>1</v>
      </c>
    </row>
    <row r="33" spans="2:2">
      <c r="B33" s="4">
        <v>2</v>
      </c>
    </row>
    <row r="34" spans="2:2">
      <c r="B34" s="4">
        <v>1</v>
      </c>
    </row>
    <row r="35" spans="2:2">
      <c r="B35" s="4">
        <v>1</v>
      </c>
    </row>
    <row r="36" spans="2:2">
      <c r="B36" s="4">
        <v>1</v>
      </c>
    </row>
    <row r="38" spans="2:2">
      <c r="B38" s="4">
        <v>1</v>
      </c>
    </row>
    <row r="39" spans="2:2">
      <c r="B39" s="4">
        <v>1</v>
      </c>
    </row>
  </sheetData>
  <phoneticPr fontId="7" type="noConversion"/>
  <pageMargins left="0.75" right="0.75" top="1" bottom="1" header="0.5" footer="0.5"/>
  <pageSetup paperSize="9" orientation="portrait" horizontalDpi="96" verticalDpi="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253</vt:i4>
      </vt:variant>
    </vt:vector>
  </HeadingPairs>
  <TitlesOfParts>
    <vt:vector size="261" baseType="lpstr">
      <vt:lpstr>Invoice</vt:lpstr>
      <vt:lpstr>Sales Report</vt:lpstr>
      <vt:lpstr>Customer Report</vt:lpstr>
      <vt:lpstr>Product Report</vt:lpstr>
      <vt:lpstr>Customer Statement</vt:lpstr>
      <vt:lpstr>Sales Rep. Report</vt:lpstr>
      <vt:lpstr>Payment Report</vt:lpstr>
      <vt:lpstr>©</vt:lpstr>
      <vt:lpstr>oknAdvance</vt:lpstr>
      <vt:lpstr>oknBalanceDue</vt:lpstr>
      <vt:lpstr>oknCompanyAddress</vt:lpstr>
      <vt:lpstr>oknCompanyCityStateZip</vt:lpstr>
      <vt:lpstr>oknCompanyContact</vt:lpstr>
      <vt:lpstr>oknCompanyName</vt:lpstr>
      <vt:lpstr>oknCost_1</vt:lpstr>
      <vt:lpstr>oknCost_10</vt:lpstr>
      <vt:lpstr>oknCost_11</vt:lpstr>
      <vt:lpstr>oknCost_12</vt:lpstr>
      <vt:lpstr>oknCost_13</vt:lpstr>
      <vt:lpstr>oknCost_14</vt:lpstr>
      <vt:lpstr>oknCost_15</vt:lpstr>
      <vt:lpstr>oknCost_16</vt:lpstr>
      <vt:lpstr>oknCost_17</vt:lpstr>
      <vt:lpstr>oknCost_18</vt:lpstr>
      <vt:lpstr>oknCost_2</vt:lpstr>
      <vt:lpstr>oknCost_3</vt:lpstr>
      <vt:lpstr>oknCost_4</vt:lpstr>
      <vt:lpstr>oknCost_5</vt:lpstr>
      <vt:lpstr>oknCost_6</vt:lpstr>
      <vt:lpstr>oknCost_7</vt:lpstr>
      <vt:lpstr>oknCost_8</vt:lpstr>
      <vt:lpstr>oknCost_9</vt:lpstr>
      <vt:lpstr>oknCsDateFrom</vt:lpstr>
      <vt:lpstr>oknCsDateTo</vt:lpstr>
      <vt:lpstr>oknCsHdrAddress</vt:lpstr>
      <vt:lpstr>oknCsHdrBalanceCurrent</vt:lpstr>
      <vt:lpstr>oknCsHdrBalanceForward</vt:lpstr>
      <vt:lpstr>oknCsHdrCityStateZip</vt:lpstr>
      <vt:lpstr>oknCsHdrCountry</vt:lpstr>
      <vt:lpstr>oknCsHdrCredit</vt:lpstr>
      <vt:lpstr>oknCsHdrCustomerID</vt:lpstr>
      <vt:lpstr>oknCsHdrCustomerName</vt:lpstr>
      <vt:lpstr>oknCsHdrInvoiceTotal</vt:lpstr>
      <vt:lpstr>oknCsHdrPaymentTotal</vt:lpstr>
      <vt:lpstr>oknCsHdrPhone</vt:lpstr>
      <vt:lpstr>oknCsStatementAmount</vt:lpstr>
      <vt:lpstr>oknCsStatementBalance</vt:lpstr>
      <vt:lpstr>oknCsStatementDate</vt:lpstr>
      <vt:lpstr>oknCsStatementDesc</vt:lpstr>
      <vt:lpstr>oknCsStatementDocID</vt:lpstr>
      <vt:lpstr>oknCsStatementDueDate</vt:lpstr>
      <vt:lpstr>oknCsStatementStatus</vt:lpstr>
      <vt:lpstr>oknDatabaseName</vt:lpstr>
      <vt:lpstr>oknDiscount</vt:lpstr>
      <vt:lpstr>oknInvoiceDate</vt:lpstr>
      <vt:lpstr>oknInvoiceID</vt:lpstr>
      <vt:lpstr>oknLineTotal_1</vt:lpstr>
      <vt:lpstr>oknLineTotal_10</vt:lpstr>
      <vt:lpstr>oknLineTotal_11</vt:lpstr>
      <vt:lpstr>oknLineTotal_12</vt:lpstr>
      <vt:lpstr>oknLineTotal_13</vt:lpstr>
      <vt:lpstr>oknLineTotal_14</vt:lpstr>
      <vt:lpstr>oknLineTotal_15</vt:lpstr>
      <vt:lpstr>oknLineTotal_16</vt:lpstr>
      <vt:lpstr>oknLineTotal_17</vt:lpstr>
      <vt:lpstr>oknLineTotal_18</vt:lpstr>
      <vt:lpstr>oknLineTotal_2</vt:lpstr>
      <vt:lpstr>oknLineTotal_3</vt:lpstr>
      <vt:lpstr>oknLineTotal_4</vt:lpstr>
      <vt:lpstr>oknLineTotal_5</vt:lpstr>
      <vt:lpstr>oknLineTotal_6</vt:lpstr>
      <vt:lpstr>oknLineTotal_7</vt:lpstr>
      <vt:lpstr>oknLineTotal_8</vt:lpstr>
      <vt:lpstr>oknLineTotal_9</vt:lpstr>
      <vt:lpstr>oknNotes</vt:lpstr>
      <vt:lpstr>oknPaymentPaymentTerm</vt:lpstr>
      <vt:lpstr>oknPayments</vt:lpstr>
      <vt:lpstr>oknPrAmount</vt:lpstr>
      <vt:lpstr>oknPrCheckNumber</vt:lpstr>
      <vt:lpstr>oknPrCreatedDate</vt:lpstr>
      <vt:lpstr>oknPrDateFrom</vt:lpstr>
      <vt:lpstr>oknPrDateTo</vt:lpstr>
      <vt:lpstr>oknPrice_1</vt:lpstr>
      <vt:lpstr>oknPrice_10</vt:lpstr>
      <vt:lpstr>oknPrice_11</vt:lpstr>
      <vt:lpstr>oknPrice_12</vt:lpstr>
      <vt:lpstr>oknPrice_13</vt:lpstr>
      <vt:lpstr>oknPrice_14</vt:lpstr>
      <vt:lpstr>oknPrice_15</vt:lpstr>
      <vt:lpstr>oknPrice_16</vt:lpstr>
      <vt:lpstr>oknPrice_17</vt:lpstr>
      <vt:lpstr>oknPrice_18</vt:lpstr>
      <vt:lpstr>oknPrice_2</vt:lpstr>
      <vt:lpstr>oknPrice_3</vt:lpstr>
      <vt:lpstr>oknPrice_4</vt:lpstr>
      <vt:lpstr>oknPrice_5</vt:lpstr>
      <vt:lpstr>oknPrice_6</vt:lpstr>
      <vt:lpstr>oknPrice_7</vt:lpstr>
      <vt:lpstr>oknPrice_8</vt:lpstr>
      <vt:lpstr>oknPrice_9</vt:lpstr>
      <vt:lpstr>oknPrInvoiceID</vt:lpstr>
      <vt:lpstr>oknPrNotes</vt:lpstr>
      <vt:lpstr>oknProductID_1</vt:lpstr>
      <vt:lpstr>oknProductID_10</vt:lpstr>
      <vt:lpstr>oknProductID_11</vt:lpstr>
      <vt:lpstr>oknProductID_12</vt:lpstr>
      <vt:lpstr>oknProductID_13</vt:lpstr>
      <vt:lpstr>oknProductID_14</vt:lpstr>
      <vt:lpstr>oknProductID_15</vt:lpstr>
      <vt:lpstr>oknProductID_16</vt:lpstr>
      <vt:lpstr>oknProductID_17</vt:lpstr>
      <vt:lpstr>oknProductID_18</vt:lpstr>
      <vt:lpstr>oknProductID_2</vt:lpstr>
      <vt:lpstr>oknProductID_3</vt:lpstr>
      <vt:lpstr>oknProductID_4</vt:lpstr>
      <vt:lpstr>oknProductID_5</vt:lpstr>
      <vt:lpstr>oknProductID_6</vt:lpstr>
      <vt:lpstr>oknProductID_7</vt:lpstr>
      <vt:lpstr>oknProductID_8</vt:lpstr>
      <vt:lpstr>oknProductID_9</vt:lpstr>
      <vt:lpstr>oknProductName_1</vt:lpstr>
      <vt:lpstr>oknProductName_10</vt:lpstr>
      <vt:lpstr>oknProductName_11</vt:lpstr>
      <vt:lpstr>oknProductName_12</vt:lpstr>
      <vt:lpstr>oknProductName_13</vt:lpstr>
      <vt:lpstr>oknProductName_14</vt:lpstr>
      <vt:lpstr>oknProductName_15</vt:lpstr>
      <vt:lpstr>oknProductName_16</vt:lpstr>
      <vt:lpstr>oknProductName_17</vt:lpstr>
      <vt:lpstr>oknProductName_18</vt:lpstr>
      <vt:lpstr>oknProductName_2</vt:lpstr>
      <vt:lpstr>oknProductName_3</vt:lpstr>
      <vt:lpstr>oknProductName_4</vt:lpstr>
      <vt:lpstr>oknProductName_5</vt:lpstr>
      <vt:lpstr>oknProductName_6</vt:lpstr>
      <vt:lpstr>oknProductName_7</vt:lpstr>
      <vt:lpstr>oknProductName_8</vt:lpstr>
      <vt:lpstr>oknProductName_9</vt:lpstr>
      <vt:lpstr>oknPrPaymentTerm</vt:lpstr>
      <vt:lpstr>oknPrTotalApplied</vt:lpstr>
      <vt:lpstr>oknPrWhoID</vt:lpstr>
      <vt:lpstr>oknPrWhoName</vt:lpstr>
      <vt:lpstr>oknQuantity_1</vt:lpstr>
      <vt:lpstr>oknQuantity_10</vt:lpstr>
      <vt:lpstr>oknQuantity_11</vt:lpstr>
      <vt:lpstr>oknQuantity_12</vt:lpstr>
      <vt:lpstr>oknQuantity_13</vt:lpstr>
      <vt:lpstr>oknQuantity_14</vt:lpstr>
      <vt:lpstr>oknQuantity_15</vt:lpstr>
      <vt:lpstr>oknQuantity_16</vt:lpstr>
      <vt:lpstr>oknQuantity_17</vt:lpstr>
      <vt:lpstr>oknQuantity_18</vt:lpstr>
      <vt:lpstr>oknQuantity_2</vt:lpstr>
      <vt:lpstr>oknQuantity_3</vt:lpstr>
      <vt:lpstr>oknQuantity_4</vt:lpstr>
      <vt:lpstr>oknQuantity_5</vt:lpstr>
      <vt:lpstr>oknQuantity_6</vt:lpstr>
      <vt:lpstr>oknQuantity_7</vt:lpstr>
      <vt:lpstr>oknQuantity_8</vt:lpstr>
      <vt:lpstr>oknQuantity_9</vt:lpstr>
      <vt:lpstr>oknRcBalanceDue</vt:lpstr>
      <vt:lpstr>oknRcDateFrom</vt:lpstr>
      <vt:lpstr>oknRcDateTo</vt:lpstr>
      <vt:lpstr>oknRcDueDate</vt:lpstr>
      <vt:lpstr>oknRcInvoiceCost</vt:lpstr>
      <vt:lpstr>oknRcInvoiceDate</vt:lpstr>
      <vt:lpstr>oknRcInvoiceID</vt:lpstr>
      <vt:lpstr>oknRcOrderID</vt:lpstr>
      <vt:lpstr>oknRcPayments</vt:lpstr>
      <vt:lpstr>oknRcPaymentTerm</vt:lpstr>
      <vt:lpstr>oknRcSalesRepName</vt:lpstr>
      <vt:lpstr>oknRcShippingCost</vt:lpstr>
      <vt:lpstr>oknRcSubtotal</vt:lpstr>
      <vt:lpstr>oknRcTax1</vt:lpstr>
      <vt:lpstr>oknRcTax2</vt:lpstr>
      <vt:lpstr>oknRcTotal</vt:lpstr>
      <vt:lpstr>oknRcWhoID</vt:lpstr>
      <vt:lpstr>oknRcWhoName</vt:lpstr>
      <vt:lpstr>oknRpCost</vt:lpstr>
      <vt:lpstr>oknRpDateFrom</vt:lpstr>
      <vt:lpstr>oknRpDateTo</vt:lpstr>
      <vt:lpstr>oknRpInvoiceDate</vt:lpstr>
      <vt:lpstr>oknRpInvoiceID</vt:lpstr>
      <vt:lpstr>oknRpLineTotal</vt:lpstr>
      <vt:lpstr>oknRpPrice</vt:lpstr>
      <vt:lpstr>oknRpProductID</vt:lpstr>
      <vt:lpstr>oknRpProductName</vt:lpstr>
      <vt:lpstr>oknRpQuantity</vt:lpstr>
      <vt:lpstr>oknRrBalanceDue</vt:lpstr>
      <vt:lpstr>oknRrDateFrom</vt:lpstr>
      <vt:lpstr>oknRrDateTo</vt:lpstr>
      <vt:lpstr>oknRrDueDate</vt:lpstr>
      <vt:lpstr>oknRrInvoiceCost</vt:lpstr>
      <vt:lpstr>oknRrInvoiceDate</vt:lpstr>
      <vt:lpstr>oknRrInvoiceID</vt:lpstr>
      <vt:lpstr>oknRrOrderID</vt:lpstr>
      <vt:lpstr>oknRrPayments</vt:lpstr>
      <vt:lpstr>oknRrSalesRepName</vt:lpstr>
      <vt:lpstr>oknRrShippingCost</vt:lpstr>
      <vt:lpstr>oknRrSubtotal</vt:lpstr>
      <vt:lpstr>oknRrTax1</vt:lpstr>
      <vt:lpstr>oknRrTax2</vt:lpstr>
      <vt:lpstr>oknRrTotal</vt:lpstr>
      <vt:lpstr>oknRsBalanceDue</vt:lpstr>
      <vt:lpstr>oknRsDateFrom</vt:lpstr>
      <vt:lpstr>oknRsDateTo</vt:lpstr>
      <vt:lpstr>oknRsDueDate</vt:lpstr>
      <vt:lpstr>oknRsInvoiceCost</vt:lpstr>
      <vt:lpstr>oknRsInvoiceDate</vt:lpstr>
      <vt:lpstr>oknRsInvoiceID</vt:lpstr>
      <vt:lpstr>oknRsOrderID</vt:lpstr>
      <vt:lpstr>oknRsPayments</vt:lpstr>
      <vt:lpstr>oknRsPaymentTerm</vt:lpstr>
      <vt:lpstr>oknRsSalesRepName</vt:lpstr>
      <vt:lpstr>oknRsShippingCost</vt:lpstr>
      <vt:lpstr>oknRsSubTotal</vt:lpstr>
      <vt:lpstr>oknRsTax1</vt:lpstr>
      <vt:lpstr>oknRsTax2</vt:lpstr>
      <vt:lpstr>oknRsTotal</vt:lpstr>
      <vt:lpstr>oknRsWhoName</vt:lpstr>
      <vt:lpstr>oknRsYearMonth</vt:lpstr>
      <vt:lpstr>oknStatus</vt:lpstr>
      <vt:lpstr>oknSubtotal</vt:lpstr>
      <vt:lpstr>oknTax1Name</vt:lpstr>
      <vt:lpstr>oknTax2Name</vt:lpstr>
      <vt:lpstr>oknTotal</vt:lpstr>
      <vt:lpstr>oknUnit_1</vt:lpstr>
      <vt:lpstr>oknUnit_10</vt:lpstr>
      <vt:lpstr>oknUnit_11</vt:lpstr>
      <vt:lpstr>oknUnit_12</vt:lpstr>
      <vt:lpstr>oknUnit_13</vt:lpstr>
      <vt:lpstr>oknUnit_14</vt:lpstr>
      <vt:lpstr>oknUnit_15</vt:lpstr>
      <vt:lpstr>oknUnit_16</vt:lpstr>
      <vt:lpstr>oknUnit_17</vt:lpstr>
      <vt:lpstr>oknUnit_18</vt:lpstr>
      <vt:lpstr>oknUnit_2</vt:lpstr>
      <vt:lpstr>oknUnit_3</vt:lpstr>
      <vt:lpstr>oknUnit_4</vt:lpstr>
      <vt:lpstr>oknUnit_5</vt:lpstr>
      <vt:lpstr>oknUnit_6</vt:lpstr>
      <vt:lpstr>oknUnit_7</vt:lpstr>
      <vt:lpstr>oknUnit_8</vt:lpstr>
      <vt:lpstr>oknUnit_9</vt:lpstr>
      <vt:lpstr>oknWhoAddress</vt:lpstr>
      <vt:lpstr>oknWhoID</vt:lpstr>
      <vt:lpstr>oknWhoName</vt:lpstr>
      <vt:lpstr>'Customer Report'!Print_Area</vt:lpstr>
      <vt:lpstr>'Customer Statement'!Print_Area</vt:lpstr>
      <vt:lpstr>Invoice!Print_Area</vt:lpstr>
      <vt:lpstr>'Payment Report'!Print_Area</vt:lpstr>
      <vt:lpstr>'Product Report'!Print_Area</vt:lpstr>
      <vt:lpstr>'Sales Rep. Report'!Print_Area</vt:lpstr>
      <vt:lpstr>'Sales Report'!Print_Area</vt:lpstr>
      <vt:lpstr>'Customer Report'!Print_Titles</vt:lpstr>
      <vt:lpstr>'Customer Statement'!Print_Titles</vt:lpstr>
      <vt:lpstr>Invoice!Print_Titles</vt:lpstr>
      <vt:lpstr>'Payment Report'!Print_Titles</vt:lpstr>
      <vt:lpstr>'Product Report'!Print_Titles</vt:lpstr>
      <vt:lpstr>'Sales Rep. Report'!Print_Titles</vt:lpstr>
      <vt:lpstr>'Sales Report'!Print_Titles</vt:lpstr>
    </vt:vector>
  </TitlesOfParts>
  <Manager>https://www.invoicingtemplate.com/software.html</Manager>
  <Company>Uniform Software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Voucher Template for B5 Paper</dc:title>
  <dc:subject>"Payment Voucher Template for B5 Paper" summary: The print result of an Excel form usually is usually not ideal if the paper size isn&amp;#39;t what the Excel form designed for. This sample Payment Voucher Template for B5 Paper demonstrates how to adjust the form design for a changed paper size.</dc:subject>
  <dc:creator>https://www.invoicingtemplate.com/</dc:creator>
  <cp:keywords/>
  <dc:description>https://www.invoicingtemplate.com/paymentvoucherforb5.html</dc:description>
  <cp:lastModifiedBy>james</cp:lastModifiedBy>
  <cp:lastPrinted>2016-07-06T20:21:25Z</cp:lastPrinted>
  <dcterms:created xsi:type="dcterms:W3CDTF">2000-07-27T22:24:14Z</dcterms:created>
  <dcterms:modified xsi:type="dcterms:W3CDTF">2021-06-03T11:27:39Z</dcterms:modified>
  <cp:category>Payment Voucher Template for B5 Paper, Payment Voucher Format for B5 Paper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SA tag">
    <vt:lpwstr>181, Mesquite, Texas</vt:lpwstr>
  </property>
</Properties>
</file>