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andia3\src\c1004\"/>
    </mc:Choice>
  </mc:AlternateContent>
  <xr:revisionPtr revIDLastSave="0" documentId="13_ncr:1_{4DA6A2E1-1DE3-4419-A9B2-648D5EAAA6BE}" xr6:coauthVersionLast="47" xr6:coauthVersionMax="47" xr10:uidLastSave="{00000000-0000-0000-0000-000000000000}"/>
  <bookViews>
    <workbookView xWindow="-120" yWindow="-120" windowWidth="29040" windowHeight="15840" tabRatio="658" xr2:uid="{00000000-000D-0000-FFFF-FFFF00000000}"/>
  </bookViews>
  <sheets>
    <sheet name="Invoice" sheetId="1" r:id="rId1"/>
    <sheet name="Sales Report" sheetId="16" r:id="rId2"/>
    <sheet name="Customer Report" sheetId="17" r:id="rId3"/>
    <sheet name="Product Report" sheetId="18" r:id="rId4"/>
    <sheet name="Customer Statement" sheetId="19" r:id="rId5"/>
    <sheet name="Sales Rep. Report" sheetId="20" r:id="rId6"/>
    <sheet name="Payment Report" sheetId="21" r:id="rId7"/>
    <sheet name="©" sheetId="26" r:id="rId8"/>
    <sheet name="Office-Kit.com.System" sheetId="2" state="veryHidden" r:id="rId9"/>
  </sheets>
  <definedNames>
    <definedName name="Contact">Invoice!$E$6</definedName>
    <definedName name="InvoicingTemplateLinkTarget" hidden="1">'Office-Kit.com.System'!$A$1</definedName>
    <definedName name="oknAccepted">Invoice!#REF!</definedName>
    <definedName name="oknAcceptedDate">Invoice!#REF!</definedName>
    <definedName name="oknBalanceDue">Invoice!$AN$44</definedName>
    <definedName name="oknCompanyAddress">Invoice!$E$5</definedName>
    <definedName name="oknCompanyAddress2">Invoice!#REF!</definedName>
    <definedName name="oknCompanyCityStateZip">Invoice!$E$6</definedName>
    <definedName name="oknCompanyContact">Invoice!$E$8</definedName>
    <definedName name="oknCompanyMobile">Invoice!$E$9</definedName>
    <definedName name="oknCompanyName">Invoice!$E$4</definedName>
    <definedName name="oknCost_1">Invoice!$B$23</definedName>
    <definedName name="oknCost_10">Invoice!$B$32</definedName>
    <definedName name="oknCost_11">Invoice!$B$33</definedName>
    <definedName name="oknCost_12">Invoice!$B$34</definedName>
    <definedName name="oknCost_13">Invoice!$B$35</definedName>
    <definedName name="oknCost_14">Invoice!$B$36</definedName>
    <definedName name="oknCost_15">Invoice!$B$37</definedName>
    <definedName name="oknCost_16">Invoice!$B$38</definedName>
    <definedName name="oknCost_2">Invoice!$B$24</definedName>
    <definedName name="oknCost_3">Invoice!$B$25</definedName>
    <definedName name="oknCost_4">Invoice!$B$26</definedName>
    <definedName name="oknCost_5">Invoice!$B$27</definedName>
    <definedName name="oknCost_6">Invoice!$B$28</definedName>
    <definedName name="oknCost_7">Invoice!$B$29</definedName>
    <definedName name="oknCost_8">Invoice!$B$30</definedName>
    <definedName name="oknCost_9">Invoice!$B$31</definedName>
    <definedName name="oknCsDateFrom">'Customer Statement'!$C$17</definedName>
    <definedName name="oknCsDateTo">'Customer Statement'!$C$18</definedName>
    <definedName name="oknCsHdrAddress">'Customer Statement'!$C$11</definedName>
    <definedName name="oknCsHdrBalanceCurrent">'Customer Statement'!$H$10</definedName>
    <definedName name="oknCsHdrBalanceForward">'Customer Statement'!$H$9</definedName>
    <definedName name="oknCsHdrCityStateZip">'Customer Statement'!$C$12</definedName>
    <definedName name="oknCsHdrCountry">'Customer Statement'!$C$13</definedName>
    <definedName name="oknCsHdrCustomerID">'Customer Statement'!$C$9</definedName>
    <definedName name="oknCsHdrCustomerName">'Customer Statement'!$C$10</definedName>
    <definedName name="oknCsHdrInvoiceTotal">'Customer Statement'!$H$12</definedName>
    <definedName name="oknCsHdrPaymentTotal">'Customer Statement'!$H$13</definedName>
    <definedName name="oknCsHdrPhone">'Customer Statement'!$C$14</definedName>
    <definedName name="oknCsStatementAmount">'Customer Statement'!$G$20</definedName>
    <definedName name="oknCsStatementBalance">'Customer Statement'!$H$20</definedName>
    <definedName name="oknCsStatementDate">'Customer Statement'!$B$20</definedName>
    <definedName name="oknCsStatementDesc">'Customer Statement'!$C$20</definedName>
    <definedName name="oknCsStatementDocID">'Customer Statement'!$D$20</definedName>
    <definedName name="oknCsStatementDueDate">'Customer Statement'!$E$20</definedName>
    <definedName name="oknCsStatementStatus">'Customer Statement'!$F$20</definedName>
    <definedName name="oknDatabaseName">Invoice!$Q$1</definedName>
    <definedName name="oknDueDate">Invoice!$AS$27</definedName>
    <definedName name="oknExtractingEmailInvoice" hidden="1">'Office-Kit.com.System'!$B$14</definedName>
    <definedName name="oknExtractingInvoiceCopyPageSetup" hidden="1">'Office-Kit.com.System'!$B$17</definedName>
    <definedName name="oknExtractingInvoiceRemoveRowCol" hidden="1">'Office-Kit.com.System'!$B$11</definedName>
    <definedName name="oknExtractingProtectPwd" hidden="1">'Office-Kit.com.System'!$B$13</definedName>
    <definedName name="oknExtractingProtectWorksheet" hidden="1">'Office-Kit.com.System'!$B$12</definedName>
    <definedName name="oknExtractingReportRemoveRowCol" hidden="1">'Office-Kit.com.System'!$B$10</definedName>
    <definedName name="oknExtractingRowsToRemoveOnReportWorksheet" hidden="1">'Office-Kit.com.System'!$B$16</definedName>
    <definedName name="oknExtractingWhereToPlaceNewInvoice" hidden="1">'Office-Kit.com.System'!$B$15</definedName>
    <definedName name="oknInvoiceBodyMaxNumber" hidden="1">'Office-Kit.com.System'!$B$19</definedName>
    <definedName name="oknInvoiceBodyMinNumber" hidden="1">'Office-Kit.com.System'!$B$18</definedName>
    <definedName name="oknInvoiceDate">Invoice!$L$6</definedName>
    <definedName name="oknInvoiceID">Invoice!$L$7</definedName>
    <definedName name="oknLineTotal_1">Invoice!$AS$30</definedName>
    <definedName name="oknLineTotal_10">Invoice!$AS$40</definedName>
    <definedName name="oknLineTotal_11">Invoice!#REF!</definedName>
    <definedName name="oknLineTotal_12">Invoice!#REF!</definedName>
    <definedName name="oknLineTotal_13">Invoice!$AH$40</definedName>
    <definedName name="oknLineTotal_14">Invoice!#REF!</definedName>
    <definedName name="oknLineTotal_15">Invoice!#REF!</definedName>
    <definedName name="oknLineTotal_16">Invoice!#REF!</definedName>
    <definedName name="oknLineTotal_2">Invoice!$AS$31</definedName>
    <definedName name="oknLineTotal_3">Invoice!$AS$32</definedName>
    <definedName name="oknLineTotal_4">Invoice!$AS$33</definedName>
    <definedName name="oknLineTotal_5">Invoice!$AS$34</definedName>
    <definedName name="oknLineTotal_6">Invoice!$AS$35</definedName>
    <definedName name="oknLineTotal_7">Invoice!$AS$36</definedName>
    <definedName name="oknLineTotal_8">Invoice!$AS$37</definedName>
    <definedName name="oknLineTotal_9">Invoice!$AS$38</definedName>
    <definedName name="oknLineTotalTaxable">Invoice!#REF!</definedName>
    <definedName name="oknMoneyReceivedBy">Invoice!$H$41</definedName>
    <definedName name="oknOrderID">Invoice!$AK$27</definedName>
    <definedName name="oknPayments">Invoice!$AN$43</definedName>
    <definedName name="oknPaymentTerm">Invoice!$AR$27</definedName>
    <definedName name="oknPrAmount">'Payment Report'!$G$13</definedName>
    <definedName name="oknPrCheckNumber">'Payment Report'!$E$13</definedName>
    <definedName name="oknPrCreatedDate">'Payment Report'!$C$13</definedName>
    <definedName name="oknPrDateFrom">'Payment Report'!$C$9</definedName>
    <definedName name="oknPrDateTo">'Payment Report'!$C$10</definedName>
    <definedName name="oknPrice_1">Invoice!$AR$30</definedName>
    <definedName name="oknPrice_10">Invoice!$AR$40</definedName>
    <definedName name="oknPrice_11">Invoice!#REF!</definedName>
    <definedName name="oknPrice_12">Invoice!#REF!</definedName>
    <definedName name="oknPrice_13">Invoice!$AG$40</definedName>
    <definedName name="oknPrice_14">Invoice!#REF!</definedName>
    <definedName name="oknPrice_15">Invoice!#REF!</definedName>
    <definedName name="oknPrice_16">Invoice!#REF!</definedName>
    <definedName name="oknPrice_2">Invoice!$AR$31</definedName>
    <definedName name="oknPrice_3">Invoice!$AR$32</definedName>
    <definedName name="oknPrice_4">Invoice!$AR$33</definedName>
    <definedName name="oknPrice_5">Invoice!$AR$34</definedName>
    <definedName name="oknPrice_6">Invoice!$AR$35</definedName>
    <definedName name="oknPrice_7">Invoice!$AR$36</definedName>
    <definedName name="oknPrice_8">Invoice!$AR$37</definedName>
    <definedName name="oknPrice_9">Invoice!$AR$38</definedName>
    <definedName name="oknPrInvoiceID">'Payment Report'!$D$13</definedName>
    <definedName name="oknPrNotes">'Payment Report'!$F$13</definedName>
    <definedName name="oknProductID_1">Invoice!$AK$30</definedName>
    <definedName name="oknProductID_10">Invoice!$AK$40</definedName>
    <definedName name="oknProductID_11">Invoice!#REF!</definedName>
    <definedName name="oknProductID_12">Invoice!#REF!</definedName>
    <definedName name="oknProductID_13">Invoice!$Z$40</definedName>
    <definedName name="oknProductID_14">Invoice!#REF!</definedName>
    <definedName name="oknProductID_15">Invoice!#REF!</definedName>
    <definedName name="oknProductID_16">Invoice!#REF!</definedName>
    <definedName name="oknProductID_2">Invoice!$AK$31</definedName>
    <definedName name="oknProductID_3">Invoice!$AK$32</definedName>
    <definedName name="oknProductID_4">Invoice!$AK$33</definedName>
    <definedName name="oknProductID_5">Invoice!$AK$34</definedName>
    <definedName name="oknProductID_6">Invoice!$AK$35</definedName>
    <definedName name="oknProductID_7">Invoice!$AK$36</definedName>
    <definedName name="oknProductID_8">Invoice!$AK$37</definedName>
    <definedName name="oknProductID_9">Invoice!$AK$38</definedName>
    <definedName name="oknProductName_1">Invoice!$E$23:$L$23</definedName>
    <definedName name="oknProductName_10">Invoice!$E$32:$L$32</definedName>
    <definedName name="oknProductName_11">Invoice!$E$33:$L$33</definedName>
    <definedName name="oknProductName_12">Invoice!$E$34:$L$34</definedName>
    <definedName name="oknProductName_13">Invoice!$E$35:$L$35</definedName>
    <definedName name="oknProductName_14">Invoice!$E$36:$L$36</definedName>
    <definedName name="oknProductName_15">Invoice!$E$37:$L$37</definedName>
    <definedName name="oknProductName_16">Invoice!$E$38:$L$38</definedName>
    <definedName name="oknProductName_2">Invoice!$E$24:$L$24</definedName>
    <definedName name="oknProductName_3">Invoice!$E$25:$L$25</definedName>
    <definedName name="oknProductName_4">Invoice!$E$26:$L$26</definedName>
    <definedName name="oknProductName_5">Invoice!$E$27:$L$27</definedName>
    <definedName name="oknProductName_6">Invoice!$E$28:$L$28</definedName>
    <definedName name="oknProductName_7">Invoice!$E$29:$L$29</definedName>
    <definedName name="oknProductName_8">Invoice!$E$30:$L$30</definedName>
    <definedName name="oknProductName_9">Invoice!$E$31:$L$31</definedName>
    <definedName name="oknProgress1">Invoice!#REF!</definedName>
    <definedName name="oknProgress2">Invoice!#REF!</definedName>
    <definedName name="oknProgress3">Invoice!#REF!</definedName>
    <definedName name="oknPrPaymentTerm">'Payment Report'!$B$13</definedName>
    <definedName name="oknPrTotalApplied">'Payment Report'!$H$13</definedName>
    <definedName name="oknPrWhoID">'Payment Report'!$I$13</definedName>
    <definedName name="oknPrWhoName">'Payment Report'!$J$13</definedName>
    <definedName name="oknQuantity_1">Invoice!$AP$30</definedName>
    <definedName name="oknQuantity_10">Invoice!$AP$40</definedName>
    <definedName name="oknQuantity_11">Invoice!#REF!</definedName>
    <definedName name="oknQuantity_12">Invoice!#REF!</definedName>
    <definedName name="oknQuantity_13">Invoice!$AE$40</definedName>
    <definedName name="oknQuantity_14">Invoice!#REF!</definedName>
    <definedName name="oknQuantity_15">Invoice!#REF!</definedName>
    <definedName name="oknQuantity_16">Invoice!#REF!</definedName>
    <definedName name="oknQuantity_2">Invoice!$AP$31</definedName>
    <definedName name="oknQuantity_3">Invoice!$AP$32</definedName>
    <definedName name="oknQuantity_4">Invoice!$AP$33</definedName>
    <definedName name="oknQuantity_5">Invoice!$AP$34</definedName>
    <definedName name="oknQuantity_6">Invoice!$AP$35</definedName>
    <definedName name="oknQuantity_7">Invoice!$AP$36</definedName>
    <definedName name="oknQuantity_8">Invoice!$AP$37</definedName>
    <definedName name="oknQuantity_9">Invoice!$AP$38</definedName>
    <definedName name="oknRcBalanceDue">'Customer Report'!$K$11</definedName>
    <definedName name="oknRcDateFrom">'Customer Report'!$C$8</definedName>
    <definedName name="oknRcDateTo">'Customer Report'!$C$9</definedName>
    <definedName name="oknRcDueDate">'Customer Report'!$N$11</definedName>
    <definedName name="oknRcInvoiceCost">'Customer Report'!$F$11</definedName>
    <definedName name="oknRcInvoiceDate">'Customer Report'!$C$11</definedName>
    <definedName name="oknRcInvoiceID">'Customer Report'!$E$11</definedName>
    <definedName name="oknRcOrderID">'Customer Report'!$O$11</definedName>
    <definedName name="oknRcPayments">'Customer Report'!$J$11</definedName>
    <definedName name="oknRcPaymentTerm">'Customer Report'!$Q$11</definedName>
    <definedName name="oknRcSalesRepName">'Customer Report'!$P$11</definedName>
    <definedName name="oknRcShippingCost">'Customer Report'!$I$11</definedName>
    <definedName name="oknRcSubtotal">'Customer Report'!$L$11</definedName>
    <definedName name="oknRcTax1">'Customer Report'!$G$11</definedName>
    <definedName name="oknRcTax2">'Customer Report'!$H$11</definedName>
    <definedName name="oknRcTotal">'Customer Report'!$M$11</definedName>
    <definedName name="oknRcWhoID">'Customer Report'!$B$11</definedName>
    <definedName name="oknRcWhoName">'Customer Report'!$D$11</definedName>
    <definedName name="oknRpCost">'Product Report'!$I$11</definedName>
    <definedName name="oknRpDateFrom">'Product Report'!$C$8</definedName>
    <definedName name="oknRpDateTo">'Product Report'!$C$9</definedName>
    <definedName name="oknRpInvoiceDate">'Product Report'!$C$11</definedName>
    <definedName name="oknRpInvoiceID">'Product Report'!$D$11</definedName>
    <definedName name="oknRpLineTotal">'Product Report'!$H$11</definedName>
    <definedName name="oknRpPrice">'Product Report'!$G$11</definedName>
    <definedName name="oknRpProductID">'Product Report'!$B$11</definedName>
    <definedName name="oknRpProductName">'Product Report'!$E$11</definedName>
    <definedName name="oknRpQuantity">'Product Report'!$F$11</definedName>
    <definedName name="oknRrBalanceDue">'Sales Rep. Report'!$M$13</definedName>
    <definedName name="oknRrDateFrom">'Sales Rep. Report'!$C$9</definedName>
    <definedName name="oknRrDateTo">'Sales Rep. Report'!$C$10</definedName>
    <definedName name="oknRrDueDate">'Sales Rep. Report'!$N$13</definedName>
    <definedName name="oknRrInvoiceCost">'Sales Rep. Report'!$F$13</definedName>
    <definedName name="oknRrInvoiceDate">'Sales Rep. Report'!$C$13</definedName>
    <definedName name="oknRrInvoiceID">'Sales Rep. Report'!$E$13</definedName>
    <definedName name="oknRrOrderID">'Sales Rep. Report'!$D$13</definedName>
    <definedName name="oknRrPayments">'Sales Rep. Report'!$K$13</definedName>
    <definedName name="oknRrSalesRepName">'Sales Rep. Report'!$B$13</definedName>
    <definedName name="oknRrShippingCost">'Sales Rep. Report'!$I$13</definedName>
    <definedName name="oknRrSubtotal">'Sales Rep. Report'!$L$13</definedName>
    <definedName name="oknRrTax1">'Sales Rep. Report'!$G$13</definedName>
    <definedName name="oknRrTax2">'Sales Rep. Report'!$H$13</definedName>
    <definedName name="oknRrTotal">'Sales Rep. Report'!$J$13</definedName>
    <definedName name="oknRsBalanceDue">'Sales Report'!$N$12</definedName>
    <definedName name="oknRsDateFrom">'Sales Report'!$C$9</definedName>
    <definedName name="oknRsDateTo">'Sales Report'!$C$10</definedName>
    <definedName name="oknRsDueDate">'Sales Report'!$O$12</definedName>
    <definedName name="oknRsInvoiceCost">'Sales Report'!$D$12</definedName>
    <definedName name="oknRsInvoiceDate">'Sales Report'!$C$12</definedName>
    <definedName name="oknRsInvoiceID">'Sales Report'!$E$12</definedName>
    <definedName name="oknRsOrderID">'Sales Report'!$F$12</definedName>
    <definedName name="oknRsPayments">'Sales Report'!$M$12</definedName>
    <definedName name="oknRsPaymentTerm">'Sales Report'!$P$12</definedName>
    <definedName name="oknRsSalesRepName">'Sales Report'!$G$12</definedName>
    <definedName name="oknRsShippingCost">'Sales Report'!$I$12</definedName>
    <definedName name="oknRsSubTotal">'Sales Report'!$H$12</definedName>
    <definedName name="oknRsTax1">'Sales Report'!$J$12</definedName>
    <definedName name="oknRsTax2">'Sales Report'!$K$12</definedName>
    <definedName name="oknRsTotal">'Sales Report'!$L$12</definedName>
    <definedName name="oknRsWhoName">'Sales Report'!$Q$12</definedName>
    <definedName name="oknRsYearMonth">'Sales Report'!$B$12</definedName>
    <definedName name="oknSalesRepName">Invoice!#REF!</definedName>
    <definedName name="oknSavingInvoiceClearWorksheet" hidden="1">'Office-Kit.com.System'!$B$9</definedName>
    <definedName name="oknSavingInvoicePromptForPayment" hidden="1">'Office-Kit.com.System'!$B$8</definedName>
    <definedName name="oknShipAddress">Invoice!#REF!</definedName>
    <definedName name="oknShipContact">Invoice!$K$19</definedName>
    <definedName name="oknShipCountry">Invoice!$K$18</definedName>
    <definedName name="oknShipDate">Invoice!$AO$27</definedName>
    <definedName name="oknShipName">Invoice!$W$4</definedName>
    <definedName name="oknShippingCost">Invoice!#REF!</definedName>
    <definedName name="oknShipVia">Invoice!$AP$27</definedName>
    <definedName name="oknStatus">Invoice!$AA$1</definedName>
    <definedName name="oknSubTotal">Invoice!#REF!</definedName>
    <definedName name="oknTax1">Invoice!#REF!</definedName>
    <definedName name="oknTax1Name">Invoice!#REF!</definedName>
    <definedName name="oknTax1Rate">Invoice!#REF!</definedName>
    <definedName name="oknTax1RateDefault">Invoice!$A$17</definedName>
    <definedName name="oknTax2">Invoice!#REF!</definedName>
    <definedName name="oknTax2IsAppliedToTax1">Invoice!$A$15</definedName>
    <definedName name="oknTax2Name">Invoice!#REF!</definedName>
    <definedName name="oknTax2Rate">Invoice!#REF!</definedName>
    <definedName name="oknTax2RateDefault">Invoice!$A$18</definedName>
    <definedName name="oknTaxable_1">Invoice!$A$23</definedName>
    <definedName name="oknTaxable_10">Invoice!$A$32</definedName>
    <definedName name="oknTaxable_11">Invoice!$A$33</definedName>
    <definedName name="oknTaxable_12">Invoice!$A$34</definedName>
    <definedName name="oknTaxable_13">Invoice!$A$35</definedName>
    <definedName name="oknTaxable_14">Invoice!$A$36</definedName>
    <definedName name="oknTaxable_15">Invoice!$A$37</definedName>
    <definedName name="oknTaxable_16">Invoice!$A$38</definedName>
    <definedName name="oknTaxable_2">Invoice!$A$24</definedName>
    <definedName name="oknTaxable_3">Invoice!$A$25</definedName>
    <definedName name="oknTaxable_4">Invoice!$A$26</definedName>
    <definedName name="oknTaxable_5">Invoice!$A$27</definedName>
    <definedName name="oknTaxable_6">Invoice!$A$28</definedName>
    <definedName name="oknTaxable_7">Invoice!$A$29</definedName>
    <definedName name="oknTaxable_8">Invoice!$A$30</definedName>
    <definedName name="oknTaxable_9">Invoice!$A$31</definedName>
    <definedName name="oknTaxTotalIncludingShippingCost">Invoice!$A$16</definedName>
    <definedName name="oknTaxType">Invoice!$A$14</definedName>
    <definedName name="oknTotal">Invoice!$H$40</definedName>
    <definedName name="oknTotal1">Invoice!#REF!</definedName>
    <definedName name="oknWhoAddress">Invoice!$AM$13</definedName>
    <definedName name="oknWhoCityStateZip">Invoice!$AM$14</definedName>
    <definedName name="oknWhoCountry">Invoice!$AM$15</definedName>
    <definedName name="oknWhoID">Invoice!$W$5</definedName>
    <definedName name="oknWhoName">Invoice!$F$13</definedName>
    <definedName name="oknWhoPhone">Invoice!$W$3</definedName>
    <definedName name="oknZ2DONTREMOVESoftwareID" hidden="1">'Office-Kit.com.System'!$B$5</definedName>
    <definedName name="oknZZDONTREMOVEAllowIncompleteLine" localSheetId="8" hidden="1">'Office-Kit.com.System'!$B$20</definedName>
    <definedName name="oknZZDONTREMOVEAllowZeroLineTotal" localSheetId="8" hidden="1">'Office-Kit.com.System'!$B$22</definedName>
    <definedName name="oknZZDONTREMOVEDatabasePath" hidden="1">'Office-Kit.com.System'!$B$6</definedName>
    <definedName name="oknZZDONTREMOVEHowToCloseWorkbook" hidden="1">'Office-Kit.com.System'!$B$7</definedName>
    <definedName name="oknZZDONTREMOVEUpgradedTo1028" localSheetId="8" hidden="1">'Office-Kit.com.System'!$B$21</definedName>
    <definedName name="_xlnm.Print_Area" localSheetId="2">'Customer Report'!$B$12:$Q$14</definedName>
    <definedName name="_xlnm.Print_Area" localSheetId="4">'Customer Statement'!$B$21:$H$26</definedName>
    <definedName name="_xlnm.Print_Area" localSheetId="0">Invoice!$E$3:$L$46</definedName>
    <definedName name="_xlnm.Print_Area" localSheetId="6">'Payment Report'!$B$14:$J$17</definedName>
    <definedName name="_xlnm.Print_Area" localSheetId="3">'Product Report'!$B$12:$I$16</definedName>
    <definedName name="_xlnm.Print_Area" localSheetId="5">'Sales Rep. Report'!$B$14:$N$17</definedName>
    <definedName name="_xlnm.Print_Area" localSheetId="1">'Sales Report'!$B$13:$P$16</definedName>
    <definedName name="_xlnm.Print_Titles" localSheetId="2">'Customer Report'!$2:$11</definedName>
    <definedName name="_xlnm.Print_Titles" localSheetId="4">'Customer Statement'!$2:$20</definedName>
    <definedName name="_xlnm.Print_Titles" localSheetId="6">'Payment Report'!$2:$13</definedName>
    <definedName name="_xlnm.Print_Titles" localSheetId="3">'Product Report'!$3:$11</definedName>
    <definedName name="_xlnm.Print_Titles" localSheetId="5">'Sales Rep. Report'!$2:$13</definedName>
    <definedName name="_xlnm.Print_Titles" localSheetId="1">'Sales Report'!$3:$12</definedName>
    <definedName name="valuevx">42.314159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43" i="1" l="1"/>
  <c r="AN44" i="1" l="1"/>
  <c r="B3" i="21" l="1"/>
  <c r="B4" i="21"/>
  <c r="B5" i="21"/>
  <c r="B6" i="21"/>
  <c r="B3" i="20"/>
  <c r="B4" i="20"/>
  <c r="B5" i="20"/>
  <c r="B6" i="20"/>
  <c r="G13" i="20"/>
  <c r="H13" i="20"/>
  <c r="B3" i="19"/>
  <c r="B4" i="19"/>
  <c r="B5" i="19"/>
  <c r="B6" i="19"/>
  <c r="B3" i="18"/>
  <c r="B4" i="18"/>
  <c r="B5" i="18"/>
  <c r="B6" i="18"/>
  <c r="B3" i="17"/>
  <c r="B4" i="17"/>
  <c r="B5" i="17"/>
  <c r="B6" i="17"/>
  <c r="G11" i="17"/>
  <c r="H11" i="17"/>
  <c r="B3" i="16"/>
  <c r="B4" i="16"/>
  <c r="B5" i="16"/>
  <c r="B6" i="16"/>
  <c r="J12" i="16"/>
  <c r="K12" i="16"/>
  <c r="P34" i="1"/>
  <c r="AS30" i="1"/>
  <c r="AS31" i="1"/>
  <c r="AS32" i="1"/>
  <c r="AS33" i="1"/>
  <c r="AS34" i="1"/>
  <c r="AS35" i="1"/>
  <c r="AS36" i="1"/>
  <c r="AS37" i="1"/>
  <c r="AS38" i="1"/>
  <c r="AS40" i="1"/>
</calcChain>
</file>

<file path=xl/sharedStrings.xml><?xml version="1.0" encoding="utf-8"?>
<sst xmlns="http://schemas.openxmlformats.org/spreadsheetml/2006/main" count="195" uniqueCount="149">
  <si>
    <t>Bill To:</t>
  </si>
  <si>
    <t>TOTAL</t>
  </si>
  <si>
    <t>Line Total</t>
    <phoneticPr fontId="6" type="noConversion"/>
  </si>
  <si>
    <t>Unit Price</t>
    <phoneticPr fontId="6" type="noConversion"/>
  </si>
  <si>
    <t>Quantity</t>
    <phoneticPr fontId="6" type="noConversion"/>
  </si>
  <si>
    <t>Due Date</t>
    <phoneticPr fontId="6" type="noConversion"/>
  </si>
  <si>
    <t>Terms</t>
    <phoneticPr fontId="6" type="noConversion"/>
  </si>
  <si>
    <t>Product ID</t>
    <phoneticPr fontId="6" type="noConversion"/>
  </si>
  <si>
    <t>Description</t>
    <phoneticPr fontId="6" type="noConversion"/>
  </si>
  <si>
    <t>SoftID</t>
    <phoneticPr fontId="8" type="noConversion"/>
  </si>
  <si>
    <t>DbPath</t>
    <phoneticPr fontId="8" type="noConversion"/>
  </si>
  <si>
    <t>Taxable</t>
    <phoneticPr fontId="6" type="noConversion"/>
  </si>
  <si>
    <t>TaxSystem</t>
    <phoneticPr fontId="6" type="noConversion"/>
  </si>
  <si>
    <t>Price</t>
  </si>
  <si>
    <t>Quantity</t>
  </si>
  <si>
    <t>HowToCloseBook</t>
    <phoneticPr fontId="8" type="noConversion"/>
  </si>
  <si>
    <t>Valid Value:</t>
    <phoneticPr fontId="8" type="noConversion"/>
  </si>
  <si>
    <t xml:space="preserve">0=Auto discard changes,  1=AutoSave,   2=DefaultOperation,prompt </t>
    <phoneticPr fontId="8" type="noConversion"/>
  </si>
  <si>
    <t>SavingInvoicePromptForPayment</t>
    <phoneticPr fontId="8" type="noConversion"/>
  </si>
  <si>
    <t>SavingInvoiceClearWorksheet</t>
  </si>
  <si>
    <t>ExtractingReportRemoveRowCol</t>
  </si>
  <si>
    <t>ExtractingInvoiceRemoveRowCol</t>
  </si>
  <si>
    <t>ExtractingProtectWorksheet</t>
  </si>
  <si>
    <t>ExtractingProtectPwd</t>
  </si>
  <si>
    <t>ExtractingEmailInvoice</t>
  </si>
  <si>
    <t>ExtractingWhereToPlaceNewInvoice</t>
  </si>
  <si>
    <t>ExtractingRowsToRemoveOnReportWorksheet</t>
  </si>
  <si>
    <t>InvoiceBodyMinNumber</t>
  </si>
  <si>
    <t>InvoiceBodyMaxNumber</t>
    <phoneticPr fontId="8" type="noConversion"/>
  </si>
  <si>
    <t>ExtractingInvoiceCopyPageSetup</t>
    <phoneticPr fontId="8" type="noConversion"/>
  </si>
  <si>
    <t>Current Database</t>
  </si>
  <si>
    <t>cost</t>
    <phoneticPr fontId="6" type="noConversion"/>
  </si>
  <si>
    <t>Date</t>
  </si>
  <si>
    <t>From</t>
  </si>
  <si>
    <t>From:</t>
  </si>
  <si>
    <t>To:</t>
  </si>
  <si>
    <t>To</t>
  </si>
  <si>
    <t>Date:</t>
  </si>
  <si>
    <t>Invoice #</t>
  </si>
  <si>
    <t>Subtotal</t>
  </si>
  <si>
    <t>Shipping</t>
  </si>
  <si>
    <t>Total</t>
  </si>
  <si>
    <t>Paid</t>
  </si>
  <si>
    <t>Balance Due</t>
  </si>
  <si>
    <t>Due Date</t>
  </si>
  <si>
    <t>P.O. #</t>
  </si>
  <si>
    <t>Sales Rep.</t>
  </si>
  <si>
    <t>ID:</t>
  </si>
  <si>
    <t>Name:</t>
  </si>
  <si>
    <t>Address:</t>
  </si>
  <si>
    <t>City,ST ZIP:</t>
  </si>
  <si>
    <t>Phone:</t>
  </si>
  <si>
    <t>Country:</t>
  </si>
  <si>
    <t>Cost</t>
  </si>
  <si>
    <t>Month</t>
  </si>
  <si>
    <t>Payment Term</t>
  </si>
  <si>
    <t>Customer ID</t>
  </si>
  <si>
    <t>Name</t>
  </si>
  <si>
    <t>Shipping Cost</t>
  </si>
  <si>
    <t>Product ID</t>
  </si>
  <si>
    <t>Description</t>
  </si>
  <si>
    <t>Line Total</t>
  </si>
  <si>
    <t>Unit Cost</t>
  </si>
  <si>
    <t>OkInv 1.0</t>
  </si>
  <si>
    <t>Upgraded to 1028</t>
  </si>
  <si>
    <t>Allow zero line total</t>
  </si>
  <si>
    <t>Date:</t>
    <phoneticPr fontId="6" type="noConversion"/>
  </si>
  <si>
    <t>Phone #</t>
    <phoneticPr fontId="6" type="noConversion"/>
  </si>
  <si>
    <t>Allow incomplete line</t>
  </si>
  <si>
    <t>$C$3</t>
    <phoneticPr fontId="8" type="noConversion"/>
  </si>
  <si>
    <t>P.O. #</t>
    <phoneticPr fontId="6" type="noConversion"/>
  </si>
  <si>
    <t>Sales Rep. Name</t>
    <phoneticPr fontId="6" type="noConversion"/>
  </si>
  <si>
    <t>Ship Date</t>
    <phoneticPr fontId="6" type="noConversion"/>
  </si>
  <si>
    <t>Ship Via</t>
    <phoneticPr fontId="6" type="noConversion"/>
  </si>
  <si>
    <t>Statement Period:</t>
  </si>
  <si>
    <t>Type</t>
  </si>
  <si>
    <t>Check / Money Order #</t>
  </si>
  <si>
    <t>Notes</t>
  </si>
  <si>
    <t>Amount</t>
  </si>
  <si>
    <t>Customer Name</t>
  </si>
  <si>
    <t>Customer</t>
  </si>
  <si>
    <t>Total Applied</t>
  </si>
  <si>
    <t>Balance forward</t>
    <phoneticPr fontId="8" type="noConversion"/>
  </si>
  <si>
    <t>Current balance</t>
    <phoneticPr fontId="8" type="noConversion"/>
  </si>
  <si>
    <t>Invoice total</t>
    <phoneticPr fontId="8" type="noConversion"/>
  </si>
  <si>
    <t>Payment total</t>
    <phoneticPr fontId="8" type="noConversion"/>
  </si>
  <si>
    <t>Date</t>
    <phoneticPr fontId="8" type="noConversion"/>
  </si>
  <si>
    <t>Description</t>
    <phoneticPr fontId="8" type="noConversion"/>
  </si>
  <si>
    <t>Document#</t>
    <phoneticPr fontId="8" type="noConversion"/>
  </si>
  <si>
    <t>Due Date</t>
    <phoneticPr fontId="8" type="noConversion"/>
  </si>
  <si>
    <t>Status</t>
    <phoneticPr fontId="8" type="noConversion"/>
  </si>
  <si>
    <t>Amount</t>
    <phoneticPr fontId="8" type="noConversion"/>
  </si>
  <si>
    <t>Balance</t>
    <phoneticPr fontId="8" type="noConversion"/>
  </si>
  <si>
    <t>UPS</t>
  </si>
  <si>
    <t>Net 60</t>
  </si>
  <si>
    <t>Sales1</t>
  </si>
  <si>
    <t>Receipt#:</t>
  </si>
  <si>
    <t>Mobile#</t>
  </si>
  <si>
    <t>Your Address 1</t>
  </si>
  <si>
    <t>Your City, State ZIP</t>
  </si>
  <si>
    <t>Your Name (Company Name)</t>
  </si>
  <si>
    <t>Contact number, Email</t>
  </si>
  <si>
    <t>Amount Received</t>
  </si>
  <si>
    <t>Total Due</t>
  </si>
  <si>
    <t>cust l1</t>
  </si>
  <si>
    <t>cust phone</t>
  </si>
  <si>
    <t>cust l4</t>
  </si>
  <si>
    <t>C1011</t>
  </si>
  <si>
    <t>cust l2</t>
  </si>
  <si>
    <t>cust l3</t>
  </si>
  <si>
    <t>INV1052</t>
  </si>
  <si>
    <r>
      <t xml:space="preserve">Click </t>
    </r>
    <r>
      <rPr>
        <b/>
        <sz val="10"/>
        <rFont val="Arial"/>
        <family val="2"/>
        <charset val="204"/>
      </rPr>
      <t>Clear &amp; New.</t>
    </r>
  </si>
  <si>
    <r>
      <t xml:space="preserve">Fill client information into the </t>
    </r>
    <r>
      <rPr>
        <b/>
        <sz val="10"/>
        <rFont val="Arial"/>
        <family val="2"/>
        <charset val="204"/>
      </rPr>
      <t>BILL To</t>
    </r>
    <r>
      <rPr>
        <sz val="10"/>
        <rFont val="Arial"/>
        <family val="2"/>
      </rPr>
      <t xml:space="preserve"> section. Or click the "on-sheet picker" button to pick from existing customers.</t>
    </r>
  </si>
  <si>
    <t>Fill products / items, or click the "on-sheet picker" button to pick from existing items.</t>
  </si>
  <si>
    <r>
      <t xml:space="preserve">Click </t>
    </r>
    <r>
      <rPr>
        <b/>
        <sz val="9"/>
        <rFont val="Arial"/>
        <family val="2"/>
        <charset val="204"/>
      </rPr>
      <t>Save Invoice</t>
    </r>
    <r>
      <rPr>
        <sz val="9"/>
        <rFont val="Arial"/>
        <family val="2"/>
      </rPr>
      <t xml:space="preserve"> to create a new invoice.</t>
    </r>
  </si>
  <si>
    <t>Address</t>
  </si>
  <si>
    <t>City, State ZIP</t>
  </si>
  <si>
    <t>Country</t>
  </si>
  <si>
    <t>Extract, Email or print the invoice by clicking the corresponding button on the task pane.</t>
  </si>
  <si>
    <r>
      <t xml:space="preserve">Click the </t>
    </r>
    <r>
      <rPr>
        <b/>
        <sz val="9"/>
        <rFont val="Arial"/>
        <family val="2"/>
        <charset val="204"/>
      </rPr>
      <t>Help</t>
    </r>
    <r>
      <rPr>
        <sz val="9"/>
        <rFont val="Arial"/>
        <family val="2"/>
      </rPr>
      <t xml:space="preserve"> button on the </t>
    </r>
    <r>
      <rPr>
        <b/>
        <sz val="9"/>
        <rFont val="Arial"/>
        <family val="2"/>
        <charset val="204"/>
      </rPr>
      <t>Invoice</t>
    </r>
    <r>
      <rPr>
        <sz val="9"/>
        <rFont val="Arial"/>
        <family val="2"/>
      </rPr>
      <t xml:space="preserve"> ribbon tab to open detailed documents</t>
    </r>
  </si>
  <si>
    <t>By InvoicingTemplate.com</t>
  </si>
  <si>
    <t>Template URL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</si>
  <si>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</si>
  <si>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</si>
  <si>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Terms of Use to learn how you may or may not use this template. Thank you.</t>
  </si>
  <si>
    <t>See our Terms of Use / Copyright Notic</t>
  </si>
  <si>
    <t>http://www.invoicingtemplate.com/about.html</t>
  </si>
  <si>
    <r>
      <rPr>
        <b/>
        <sz val="12"/>
        <color indexed="8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</si>
  <si>
    <t>Security Deposit Receipt Format</t>
  </si>
  <si>
    <t>Security Deposit Receipt Templatec1003</t>
  </si>
  <si>
    <t>c1004</t>
  </si>
  <si>
    <t>c1004.mdb</t>
  </si>
  <si>
    <t>Donation Receip</t>
  </si>
  <si>
    <t>Charity / Organization Name</t>
  </si>
  <si>
    <t>Lic. No. (If applicable)</t>
  </si>
  <si>
    <t>Donor:</t>
  </si>
  <si>
    <t xml:space="preserve">THANK you for your generosity </t>
  </si>
  <si>
    <t>Received By</t>
  </si>
  <si>
    <t>Status</t>
  </si>
  <si>
    <t>Authorized Signature</t>
  </si>
  <si>
    <t>Total Amount Received</t>
  </si>
  <si>
    <t>Donor ID</t>
  </si>
  <si>
    <t>To create an receipt (tutorial Movie)</t>
  </si>
  <si>
    <t>NOTES: (Internal use, not printed / included in PDF version)</t>
  </si>
  <si>
    <t>Donation Receipt Template for Excel - c1004</t>
  </si>
  <si>
    <t>© 2017 InvoicingTemplate.com / Uniform Software LTD</t>
  </si>
  <si>
    <t>Donation Receipt Format for Excel - 4, Houston[7], Texas, 2303482, 2100263, 7000967588344888229?+9.68%, 637.5 sq mi, 1,651.1 km2, 3,613/sq mi, 1,395/km2, 29°47′12″N 95°23′27″W? / ?29.7866°N 95.3909°W? / 29.7866; -95.3909? (4 Houston)</t>
  </si>
  <si>
    <t>Donation Receipt Template for Excelc1004 - 4, Houston[7], Texas, 2303482, 2100263, 7000967588344888229?+9.68%, 637.5 sq mi, 1,651.1 km2, 3,613/sq mi, 1,395/km2, 29°47′12″N 95°23′27″W? / ?29.7866°N 95.3909°W? / 29.7866; -95.3909? (4 Houston)</t>
  </si>
  <si>
    <t>3FI6I6I5DI1D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</si>
</sst>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@\ \ "/>
    <numFmt numFmtId="166" formatCode="_(* #,##0.00_);_(* \(#,##0.00\);;_(@_)"/>
    <numFmt numFmtId="167" formatCode="General_)"/>
    <numFmt numFmtId="168" formatCode="[$-409]mmmm\ d\,\ yyyy;@"/>
    <numFmt numFmtId="169" formatCode="_ * #,##0.00_ ;_ * \-#,##0.00_ ;_ * &quot;&quot;??_ ;_ @_ "/>
    <numFmt numFmtId="170" formatCode="_(* #,##0.00_);_(* \(#,##0.00\);_(* &quot;&quot;??_);_(@_)"/>
  </numFmts>
  <fonts count="3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9"/>
      <name val="宋体"/>
      <charset val="134"/>
    </font>
    <font>
      <b/>
      <sz val="9"/>
      <name val="Arial"/>
      <family val="2"/>
    </font>
    <font>
      <sz val="9"/>
      <color indexed="42"/>
      <name val="Arial Black"/>
      <family val="2"/>
    </font>
    <font>
      <i/>
      <sz val="9"/>
      <name val="Arial"/>
      <family val="2"/>
    </font>
    <font>
      <b/>
      <sz val="12"/>
      <name val="Arial Black"/>
      <family val="2"/>
    </font>
    <font>
      <sz val="10"/>
      <name val="Book Antiqua"/>
      <family val="1"/>
    </font>
    <font>
      <b/>
      <sz val="9"/>
      <name val="Book Antiqua"/>
      <family val="1"/>
    </font>
    <font>
      <sz val="9"/>
      <name val="Book Antiqua"/>
      <family val="1"/>
    </font>
    <font>
      <sz val="28"/>
      <color indexed="42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sz val="8"/>
      <name val="Book Antiqua"/>
      <family val="1"/>
    </font>
    <font>
      <sz val="11"/>
      <name val="Book Antiqua"/>
      <family val="1"/>
    </font>
    <font>
      <sz val="10"/>
      <color indexed="9"/>
      <name val="Book Antiqua"/>
      <family val="1"/>
    </font>
    <font>
      <sz val="12"/>
      <name val="Book Antiqua"/>
      <family val="1"/>
    </font>
    <font>
      <b/>
      <sz val="18"/>
      <color theme="6" tint="-0.499984740745262"/>
      <name val="Bodoni MT Black"/>
      <family val="1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  <charset val="204"/>
    </font>
    <font>
      <sz val="9"/>
      <color theme="0"/>
      <name val="Arial"/>
      <family val="2"/>
    </font>
    <font>
      <b/>
      <sz val="9"/>
      <name val="Arial"/>
      <family val="2"/>
      <charset val="204"/>
    </font>
    <font>
      <b/>
      <sz val="11"/>
      <color theme="0"/>
      <name val="Book Antiqua"/>
      <family val="1"/>
    </font>
    <font>
      <sz val="10"/>
      <name val="Arial"/>
      <family val="2"/>
    </font>
    <font>
      <sz val="10"/>
      <name val="Trebuchet MS"/>
      <family val="2"/>
    </font>
    <font>
      <sz val="18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indexed="12"/>
      <name val="Verdana"/>
      <family val="2"/>
    </font>
    <font>
      <b/>
      <sz val="12"/>
      <color indexed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ashed">
        <color theme="6" tint="-0.499984740745262"/>
      </left>
      <right/>
      <top style="dashed">
        <color theme="6" tint="-0.499984740745262"/>
      </top>
      <bottom/>
      <diagonal/>
    </border>
    <border>
      <left/>
      <right/>
      <top style="dashed">
        <color theme="6" tint="-0.499984740745262"/>
      </top>
      <bottom/>
      <diagonal/>
    </border>
    <border>
      <left/>
      <right style="dashed">
        <color theme="6" tint="-0.499984740745262"/>
      </right>
      <top style="dashed">
        <color theme="6" tint="-0.499984740745262"/>
      </top>
      <bottom/>
      <diagonal/>
    </border>
    <border>
      <left style="dashed">
        <color theme="6" tint="-0.499984740745262"/>
      </left>
      <right/>
      <top/>
      <bottom/>
      <diagonal/>
    </border>
    <border>
      <left/>
      <right style="dashed">
        <color theme="6" tint="-0.499984740745262"/>
      </right>
      <top/>
      <bottom/>
      <diagonal/>
    </border>
    <border>
      <left style="dashed">
        <color theme="6" tint="-0.499984740745262"/>
      </left>
      <right/>
      <top/>
      <bottom style="dashed">
        <color theme="6" tint="-0.499984740745262"/>
      </bottom>
      <diagonal/>
    </border>
    <border>
      <left/>
      <right/>
      <top/>
      <bottom style="dashed">
        <color theme="6" tint="-0.499984740745262"/>
      </bottom>
      <diagonal/>
    </border>
    <border>
      <left/>
      <right style="dashed">
        <color theme="6" tint="-0.499984740745262"/>
      </right>
      <top/>
      <bottom style="dashed">
        <color theme="6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9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5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2" fillId="0" borderId="0"/>
    <xf numFmtId="0" fontId="1" fillId="0" borderId="0"/>
  </cellStyleXfs>
  <cellXfs count="269">
    <xf numFmtId="0" fontId="0" fillId="0" borderId="0" xfId="0"/>
    <xf numFmtId="0" fontId="7" fillId="0" borderId="0" xfId="0" applyFont="1"/>
    <xf numFmtId="0" fontId="0" fillId="0" borderId="0" xfId="0" applyNumberFormat="1"/>
    <xf numFmtId="0" fontId="7" fillId="0" borderId="0" xfId="0" applyNumberFormat="1" applyFont="1" applyAlignment="1">
      <alignment horizontal="right"/>
    </xf>
    <xf numFmtId="0" fontId="7" fillId="0" borderId="0" xfId="0" applyNumberFormat="1" applyFont="1"/>
    <xf numFmtId="0" fontId="7" fillId="0" borderId="0" xfId="0" applyFont="1" applyFill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3" borderId="0" xfId="0" applyNumberFormat="1" applyFont="1" applyFill="1"/>
    <xf numFmtId="164" fontId="7" fillId="0" borderId="0" xfId="0" applyNumberFormat="1" applyFont="1" applyFill="1"/>
    <xf numFmtId="164" fontId="7" fillId="0" borderId="0" xfId="0" applyNumberFormat="1" applyFont="1"/>
    <xf numFmtId="0" fontId="7" fillId="0" borderId="0" xfId="0" applyFont="1" applyAlignment="1">
      <alignment horizontal="left" indent="1"/>
    </xf>
    <xf numFmtId="0" fontId="7" fillId="3" borderId="0" xfId="0" applyFont="1" applyFill="1"/>
    <xf numFmtId="0" fontId="7" fillId="0" borderId="0" xfId="0" applyFont="1" applyFill="1"/>
    <xf numFmtId="0" fontId="9" fillId="2" borderId="1" xfId="0" applyFont="1" applyFill="1" applyBorder="1" applyAlignment="1">
      <alignment horizontal="center"/>
    </xf>
    <xf numFmtId="14" fontId="9" fillId="2" borderId="1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left" indent="1"/>
    </xf>
    <xf numFmtId="0" fontId="7" fillId="3" borderId="0" xfId="0" applyNumberFormat="1" applyFont="1" applyFill="1" applyAlignment="1">
      <alignment horizontal="left" indent="1"/>
    </xf>
    <xf numFmtId="0" fontId="7" fillId="0" borderId="0" xfId="0" applyNumberFormat="1" applyFont="1" applyFill="1" applyAlignment="1">
      <alignment horizontal="left" indent="1"/>
    </xf>
    <xf numFmtId="0" fontId="9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4" fontId="7" fillId="3" borderId="0" xfId="0" applyNumberFormat="1" applyFont="1" applyFill="1" applyAlignment="1"/>
    <xf numFmtId="4" fontId="7" fillId="0" borderId="0" xfId="0" applyNumberFormat="1" applyFont="1" applyFill="1" applyAlignment="1"/>
    <xf numFmtId="4" fontId="7" fillId="0" borderId="0" xfId="0" applyNumberFormat="1" applyFont="1" applyAlignment="1"/>
    <xf numFmtId="4" fontId="9" fillId="2" borderId="1" xfId="0" applyNumberFormat="1" applyFont="1" applyFill="1" applyBorder="1" applyAlignment="1">
      <alignment horizontal="center"/>
    </xf>
    <xf numFmtId="4" fontId="7" fillId="3" borderId="0" xfId="0" applyNumberFormat="1" applyFont="1" applyFill="1"/>
    <xf numFmtId="4" fontId="7" fillId="0" borderId="0" xfId="0" applyNumberFormat="1" applyFont="1" applyFill="1"/>
    <xf numFmtId="4" fontId="7" fillId="0" borderId="0" xfId="0" applyNumberFormat="1" applyFont="1"/>
    <xf numFmtId="0" fontId="7" fillId="3" borderId="0" xfId="0" applyFont="1" applyFill="1" applyAlignment="1">
      <alignment horizontal="left" indent="1"/>
    </xf>
    <xf numFmtId="0" fontId="7" fillId="0" borderId="0" xfId="0" applyFont="1" applyFill="1" applyAlignment="1">
      <alignment horizontal="left" indent="1"/>
    </xf>
    <xf numFmtId="14" fontId="7" fillId="3" borderId="0" xfId="0" applyNumberFormat="1" applyFont="1" applyFill="1" applyAlignment="1"/>
    <xf numFmtId="14" fontId="7" fillId="0" borderId="0" xfId="0" applyNumberFormat="1" applyFont="1" applyFill="1" applyAlignment="1"/>
    <xf numFmtId="14" fontId="9" fillId="0" borderId="0" xfId="0" applyNumberFormat="1" applyFont="1" applyAlignment="1"/>
    <xf numFmtId="14" fontId="7" fillId="0" borderId="0" xfId="0" applyNumberFormat="1" applyFont="1" applyAlignment="1"/>
    <xf numFmtId="14" fontId="11" fillId="0" borderId="0" xfId="0" applyNumberFormat="1" applyFont="1" applyAlignment="1"/>
    <xf numFmtId="0" fontId="7" fillId="3" borderId="0" xfId="0" applyNumberFormat="1" applyFont="1" applyFill="1" applyAlignment="1"/>
    <xf numFmtId="0" fontId="7" fillId="0" borderId="0" xfId="0" applyNumberFormat="1" applyFont="1" applyFill="1" applyAlignment="1"/>
    <xf numFmtId="0" fontId="7" fillId="0" borderId="0" xfId="0" applyNumberFormat="1" applyFont="1" applyAlignment="1"/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3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Alignment="1">
      <alignment horizontal="center"/>
    </xf>
    <xf numFmtId="14" fontId="11" fillId="0" borderId="0" xfId="0" applyNumberFormat="1" applyFont="1" applyAlignment="1">
      <alignment horizontal="left" indent="1"/>
    </xf>
    <xf numFmtId="0" fontId="7" fillId="3" borderId="0" xfId="0" applyNumberFormat="1" applyFont="1" applyFill="1"/>
    <xf numFmtId="0" fontId="7" fillId="0" borderId="0" xfId="0" applyNumberFormat="1" applyFont="1" applyFill="1"/>
    <xf numFmtId="0" fontId="10" fillId="0" borderId="0" xfId="0" applyFont="1" applyFill="1" applyAlignment="1">
      <alignment horizontal="right"/>
    </xf>
    <xf numFmtId="168" fontId="7" fillId="0" borderId="0" xfId="0" applyNumberFormat="1" applyFont="1" applyFill="1" applyAlignment="1">
      <alignment horizontal="left" shrinkToFit="1"/>
    </xf>
    <xf numFmtId="0" fontId="9" fillId="0" borderId="0" xfId="0" applyFont="1" applyAlignment="1">
      <alignment horizontal="left"/>
    </xf>
    <xf numFmtId="40" fontId="7" fillId="0" borderId="0" xfId="0" applyNumberFormat="1" applyFont="1"/>
    <xf numFmtId="4" fontId="10" fillId="0" borderId="0" xfId="0" applyNumberFormat="1" applyFont="1" applyAlignment="1"/>
    <xf numFmtId="4" fontId="9" fillId="0" borderId="0" xfId="0" applyNumberFormat="1" applyFont="1" applyAlignment="1"/>
    <xf numFmtId="4" fontId="10" fillId="0" borderId="0" xfId="0" applyNumberFormat="1" applyFont="1" applyFill="1" applyAlignment="1"/>
    <xf numFmtId="4" fontId="7" fillId="0" borderId="0" xfId="0" applyNumberFormat="1" applyFont="1" applyFill="1" applyAlignment="1">
      <alignment shrinkToFit="1"/>
    </xf>
    <xf numFmtId="0" fontId="9" fillId="0" borderId="0" xfId="0" applyNumberFormat="1" applyFont="1" applyFill="1" applyAlignment="1"/>
    <xf numFmtId="0" fontId="7" fillId="3" borderId="0" xfId="0" applyFont="1" applyFill="1" applyAlignment="1">
      <alignment horizontal="center"/>
    </xf>
    <xf numFmtId="4" fontId="7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12" fillId="0" borderId="0" xfId="0" applyFont="1"/>
    <xf numFmtId="0" fontId="9" fillId="2" borderId="1" xfId="0" applyNumberFormat="1" applyFont="1" applyFill="1" applyBorder="1" applyAlignment="1"/>
    <xf numFmtId="14" fontId="7" fillId="3" borderId="0" xfId="0" applyNumberFormat="1" applyFont="1" applyFill="1" applyAlignment="1">
      <alignment horizontal="right"/>
    </xf>
    <xf numFmtId="14" fontId="7" fillId="0" borderId="0" xfId="0" applyNumberFormat="1" applyFont="1" applyFill="1" applyAlignment="1">
      <alignment horizontal="right"/>
    </xf>
    <xf numFmtId="14" fontId="7" fillId="0" borderId="0" xfId="0" applyNumberFormat="1" applyFont="1" applyAlignment="1">
      <alignment horizontal="right"/>
    </xf>
    <xf numFmtId="14" fontId="9" fillId="0" borderId="0" xfId="0" applyNumberFormat="1" applyFont="1" applyAlignment="1">
      <alignment horizontal="right"/>
    </xf>
    <xf numFmtId="164" fontId="7" fillId="0" borderId="10" xfId="0" applyNumberFormat="1" applyFont="1" applyBorder="1" applyProtection="1">
      <protection locked="0"/>
    </xf>
    <xf numFmtId="14" fontId="9" fillId="2" borderId="11" xfId="0" applyNumberFormat="1" applyFont="1" applyFill="1" applyBorder="1" applyAlignment="1">
      <alignment horizontal="left" indent="1"/>
    </xf>
    <xf numFmtId="164" fontId="7" fillId="0" borderId="12" xfId="0" applyNumberFormat="1" applyFont="1" applyBorder="1" applyProtection="1">
      <protection locked="0"/>
    </xf>
    <xf numFmtId="0" fontId="7" fillId="0" borderId="0" xfId="0" applyNumberFormat="1" applyFont="1" applyAlignment="1">
      <alignment wrapText="1"/>
    </xf>
    <xf numFmtId="4" fontId="7" fillId="0" borderId="0" xfId="0" applyNumberFormat="1" applyFont="1" applyAlignment="1">
      <alignment horizontal="left" indent="1"/>
    </xf>
    <xf numFmtId="164" fontId="7" fillId="0" borderId="0" xfId="0" applyNumberFormat="1" applyFont="1" applyAlignment="1">
      <alignment horizontal="left" indent="1"/>
    </xf>
    <xf numFmtId="164" fontId="9" fillId="2" borderId="13" xfId="0" applyNumberFormat="1" applyFont="1" applyFill="1" applyBorder="1" applyAlignment="1">
      <alignment horizontal="left" indent="1"/>
    </xf>
    <xf numFmtId="14" fontId="9" fillId="0" borderId="0" xfId="0" applyNumberFormat="1" applyFont="1" applyAlignment="1">
      <alignment horizontal="left"/>
    </xf>
    <xf numFmtId="0" fontId="13" fillId="0" borderId="0" xfId="0" applyFont="1" applyFill="1" applyProtection="1"/>
    <xf numFmtId="0" fontId="13" fillId="0" borderId="0" xfId="0" applyFont="1" applyFill="1"/>
    <xf numFmtId="0" fontId="13" fillId="3" borderId="0" xfId="0" applyFont="1" applyFill="1"/>
    <xf numFmtId="0" fontId="16" fillId="0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/>
    <xf numFmtId="168" fontId="13" fillId="0" borderId="0" xfId="0" applyNumberFormat="1" applyFont="1" applyFill="1" applyAlignment="1">
      <alignment horizontal="left" shrinkToFit="1"/>
    </xf>
    <xf numFmtId="0" fontId="18" fillId="0" borderId="0" xfId="0" applyFont="1" applyAlignment="1">
      <alignment horizontal="right" vertical="center"/>
    </xf>
    <xf numFmtId="0" fontId="15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>
      <alignment horizontal="left"/>
    </xf>
    <xf numFmtId="0" fontId="20" fillId="0" borderId="0" xfId="0" applyFont="1" applyProtection="1"/>
    <xf numFmtId="0" fontId="18" fillId="0" borderId="0" xfId="0" applyFont="1" applyAlignment="1">
      <alignment horizontal="center"/>
    </xf>
    <xf numFmtId="0" fontId="13" fillId="0" borderId="0" xfId="0" applyFont="1" applyFill="1" applyAlignment="1" applyProtection="1">
      <alignment horizontal="left"/>
    </xf>
    <xf numFmtId="0" fontId="20" fillId="0" borderId="0" xfId="0" applyFont="1"/>
    <xf numFmtId="0" fontId="13" fillId="0" borderId="0" xfId="0" applyFont="1" applyAlignment="1" applyProtection="1"/>
    <xf numFmtId="0" fontId="13" fillId="0" borderId="0" xfId="0" applyFont="1" applyFill="1" applyAlignment="1" applyProtection="1">
      <alignment vertical="center"/>
    </xf>
    <xf numFmtId="0" fontId="13" fillId="0" borderId="0" xfId="0" applyFont="1" applyAlignment="1">
      <alignment vertical="center"/>
    </xf>
    <xf numFmtId="0" fontId="17" fillId="0" borderId="0" xfId="0" applyFont="1" applyFill="1" applyBorder="1" applyAlignment="1" applyProtection="1">
      <alignment horizontal="center" vertical="center"/>
    </xf>
    <xf numFmtId="0" fontId="13" fillId="3" borderId="0" xfId="0" applyFont="1" applyFill="1" applyAlignment="1">
      <alignment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Protection="1"/>
    <xf numFmtId="0" fontId="15" fillId="3" borderId="0" xfId="0" applyFont="1" applyFill="1"/>
    <xf numFmtId="0" fontId="15" fillId="0" borderId="0" xfId="0" applyFont="1"/>
    <xf numFmtId="0" fontId="15" fillId="0" borderId="0" xfId="0" applyFont="1" applyFill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15" fillId="3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44" fontId="15" fillId="0" borderId="0" xfId="0" applyNumberFormat="1" applyFont="1" applyFill="1" applyBorder="1" applyAlignment="1" applyProtection="1">
      <alignment horizontal="left" vertical="center"/>
    </xf>
    <xf numFmtId="166" fontId="15" fillId="0" borderId="0" xfId="0" applyNumberFormat="1" applyFont="1" applyFill="1" applyBorder="1" applyAlignment="1" applyProtection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4" fontId="15" fillId="4" borderId="2" xfId="0" applyNumberFormat="1" applyFont="1" applyFill="1" applyBorder="1" applyAlignment="1" applyProtection="1">
      <alignment horizontal="center" vertical="center"/>
      <protection locked="0"/>
    </xf>
    <xf numFmtId="0" fontId="15" fillId="4" borderId="1" xfId="0" applyNumberFormat="1" applyFont="1" applyFill="1" applyBorder="1" applyAlignment="1" applyProtection="1">
      <alignment horizontal="center" vertical="center"/>
      <protection locked="0"/>
    </xf>
    <xf numFmtId="14" fontId="15" fillId="4" borderId="3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Alignment="1">
      <alignment vertical="center"/>
    </xf>
    <xf numFmtId="0" fontId="14" fillId="4" borderId="3" xfId="0" applyFont="1" applyFill="1" applyBorder="1" applyAlignment="1">
      <alignment horizontal="center" vertical="center"/>
    </xf>
    <xf numFmtId="1" fontId="15" fillId="4" borderId="4" xfId="0" applyNumberFormat="1" applyFont="1" applyFill="1" applyBorder="1" applyAlignment="1" applyProtection="1">
      <alignment horizontal="left" vertical="center"/>
      <protection locked="0"/>
    </xf>
    <xf numFmtId="1" fontId="15" fillId="4" borderId="5" xfId="0" applyNumberFormat="1" applyFont="1" applyFill="1" applyBorder="1" applyAlignment="1" applyProtection="1">
      <alignment vertical="center"/>
    </xf>
    <xf numFmtId="167" fontId="15" fillId="4" borderId="4" xfId="0" applyNumberFormat="1" applyFont="1" applyFill="1" applyBorder="1" applyAlignment="1" applyProtection="1">
      <alignment vertical="center"/>
      <protection locked="0"/>
    </xf>
    <xf numFmtId="167" fontId="15" fillId="4" borderId="6" xfId="0" applyNumberFormat="1" applyFont="1" applyFill="1" applyBorder="1" applyAlignment="1" applyProtection="1">
      <alignment vertical="center"/>
      <protection locked="0"/>
    </xf>
    <xf numFmtId="169" fontId="15" fillId="4" borderId="6" xfId="0" applyNumberFormat="1" applyFont="1" applyFill="1" applyBorder="1" applyAlignment="1" applyProtection="1">
      <alignment horizontal="right" vertical="center" indent="1"/>
      <protection locked="0"/>
    </xf>
    <xf numFmtId="170" fontId="15" fillId="4" borderId="6" xfId="0" applyNumberFormat="1" applyFont="1" applyFill="1" applyBorder="1" applyAlignment="1" applyProtection="1">
      <alignment horizontal="left" vertical="center"/>
      <protection hidden="1"/>
    </xf>
    <xf numFmtId="1" fontId="15" fillId="4" borderId="7" xfId="0" applyNumberFormat="1" applyFont="1" applyFill="1" applyBorder="1" applyAlignment="1" applyProtection="1">
      <alignment horizontal="left" vertical="center"/>
      <protection locked="0"/>
    </xf>
    <xf numFmtId="1" fontId="15" fillId="4" borderId="0" xfId="0" applyNumberFormat="1" applyFont="1" applyFill="1" applyBorder="1" applyAlignment="1" applyProtection="1">
      <alignment vertical="center"/>
    </xf>
    <xf numFmtId="167" fontId="15" fillId="4" borderId="7" xfId="0" applyNumberFormat="1" applyFont="1" applyFill="1" applyBorder="1" applyAlignment="1" applyProtection="1">
      <alignment vertical="center"/>
      <protection locked="0"/>
    </xf>
    <xf numFmtId="167" fontId="15" fillId="4" borderId="8" xfId="0" applyNumberFormat="1" applyFont="1" applyFill="1" applyBorder="1" applyAlignment="1" applyProtection="1">
      <alignment vertical="center"/>
      <protection locked="0"/>
    </xf>
    <xf numFmtId="169" fontId="15" fillId="4" borderId="8" xfId="0" applyNumberFormat="1" applyFont="1" applyFill="1" applyBorder="1" applyAlignment="1" applyProtection="1">
      <alignment horizontal="right" vertical="center" indent="1"/>
      <protection locked="0"/>
    </xf>
    <xf numFmtId="170" fontId="15" fillId="4" borderId="8" xfId="0" applyNumberFormat="1" applyFont="1" applyFill="1" applyBorder="1" applyAlignment="1" applyProtection="1">
      <alignment horizontal="left" vertical="center"/>
      <protection hidden="1"/>
    </xf>
    <xf numFmtId="1" fontId="13" fillId="4" borderId="7" xfId="0" applyNumberFormat="1" applyFont="1" applyFill="1" applyBorder="1" applyAlignment="1" applyProtection="1">
      <alignment horizontal="left" vertical="center"/>
      <protection locked="0"/>
    </xf>
    <xf numFmtId="1" fontId="13" fillId="4" borderId="0" xfId="0" applyNumberFormat="1" applyFont="1" applyFill="1" applyBorder="1" applyAlignment="1" applyProtection="1">
      <alignment horizontal="center" vertical="center"/>
    </xf>
    <xf numFmtId="167" fontId="13" fillId="4" borderId="7" xfId="0" applyNumberFormat="1" applyFont="1" applyFill="1" applyBorder="1" applyAlignment="1" applyProtection="1">
      <alignment vertical="center"/>
      <protection locked="0"/>
    </xf>
    <xf numFmtId="167" fontId="13" fillId="4" borderId="8" xfId="0" applyNumberFormat="1" applyFont="1" applyFill="1" applyBorder="1" applyAlignment="1" applyProtection="1">
      <alignment vertical="center"/>
      <protection locked="0"/>
    </xf>
    <xf numFmtId="169" fontId="13" fillId="4" borderId="8" xfId="0" applyNumberFormat="1" applyFont="1" applyFill="1" applyBorder="1" applyAlignment="1" applyProtection="1">
      <alignment horizontal="right" vertical="center" indent="1"/>
      <protection locked="0"/>
    </xf>
    <xf numFmtId="170" fontId="13" fillId="4" borderId="8" xfId="0" applyNumberFormat="1" applyFont="1" applyFill="1" applyBorder="1" applyAlignment="1" applyProtection="1">
      <alignment horizontal="left" vertical="center"/>
      <protection hidden="1"/>
    </xf>
    <xf numFmtId="0" fontId="15" fillId="0" borderId="5" xfId="0" applyFont="1" applyBorder="1" applyAlignment="1" applyProtection="1">
      <alignment horizontal="left"/>
      <protection locked="0"/>
    </xf>
    <xf numFmtId="0" fontId="13" fillId="4" borderId="7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Border="1" applyAlignment="1" applyProtection="1">
      <alignment horizontal="left" vertical="center"/>
      <protection locked="0"/>
    </xf>
    <xf numFmtId="0" fontId="13" fillId="4" borderId="8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Alignment="1" applyProtection="1">
      <alignment vertical="center"/>
    </xf>
    <xf numFmtId="0" fontId="20" fillId="0" borderId="0" xfId="0" applyFont="1" applyBorder="1" applyAlignment="1">
      <alignment vertical="center"/>
    </xf>
    <xf numFmtId="10" fontId="20" fillId="0" borderId="0" xfId="0" applyNumberFormat="1" applyFont="1" applyFill="1" applyBorder="1" applyAlignment="1" applyProtection="1">
      <alignment horizontal="right" vertical="center"/>
    </xf>
    <xf numFmtId="0" fontId="20" fillId="3" borderId="0" xfId="0" applyFont="1" applyFill="1" applyAlignment="1">
      <alignment vertical="center"/>
    </xf>
    <xf numFmtId="0" fontId="20" fillId="3" borderId="0" xfId="0" applyFont="1" applyFill="1"/>
    <xf numFmtId="0" fontId="20" fillId="0" borderId="0" xfId="0" applyFont="1" applyAlignment="1">
      <alignment vertical="center"/>
    </xf>
    <xf numFmtId="1" fontId="20" fillId="4" borderId="7" xfId="0" applyNumberFormat="1" applyFont="1" applyFill="1" applyBorder="1" applyAlignment="1" applyProtection="1">
      <alignment horizontal="left" vertical="center"/>
      <protection locked="0"/>
    </xf>
    <xf numFmtId="1" fontId="20" fillId="4" borderId="0" xfId="0" applyNumberFormat="1" applyFont="1" applyFill="1" applyBorder="1" applyAlignment="1" applyProtection="1">
      <alignment horizontal="center" vertical="center"/>
    </xf>
    <xf numFmtId="167" fontId="20" fillId="4" borderId="7" xfId="0" applyNumberFormat="1" applyFont="1" applyFill="1" applyBorder="1" applyAlignment="1" applyProtection="1">
      <alignment vertical="center"/>
      <protection locked="0"/>
    </xf>
    <xf numFmtId="167" fontId="20" fillId="4" borderId="8" xfId="0" applyNumberFormat="1" applyFont="1" applyFill="1" applyBorder="1" applyAlignment="1" applyProtection="1">
      <alignment vertical="center"/>
      <protection locked="0"/>
    </xf>
    <xf numFmtId="169" fontId="20" fillId="4" borderId="8" xfId="0" applyNumberFormat="1" applyFont="1" applyFill="1" applyBorder="1" applyAlignment="1" applyProtection="1">
      <alignment horizontal="right" vertical="center" indent="1"/>
      <protection locked="0"/>
    </xf>
    <xf numFmtId="170" fontId="20" fillId="4" borderId="8" xfId="0" applyNumberFormat="1" applyFont="1" applyFill="1" applyBorder="1" applyAlignment="1" applyProtection="1">
      <alignment horizontal="left" vertical="center"/>
      <protection hidden="1"/>
    </xf>
    <xf numFmtId="0" fontId="20" fillId="0" borderId="0" xfId="0" applyFont="1" applyFill="1" applyProtection="1"/>
    <xf numFmtId="0" fontId="20" fillId="0" borderId="0" xfId="0" applyFont="1" applyFill="1"/>
    <xf numFmtId="0" fontId="13" fillId="7" borderId="0" xfId="0" applyFont="1" applyFill="1" applyProtection="1"/>
    <xf numFmtId="0" fontId="13" fillId="7" borderId="0" xfId="0" applyFont="1" applyFill="1" applyAlignment="1" applyProtection="1">
      <alignment vertical="center"/>
    </xf>
    <xf numFmtId="0" fontId="15" fillId="7" borderId="0" xfId="0" applyFont="1" applyFill="1" applyProtection="1"/>
    <xf numFmtId="0" fontId="15" fillId="7" borderId="0" xfId="0" applyFont="1" applyFill="1" applyAlignment="1" applyProtection="1">
      <alignment vertical="center"/>
    </xf>
    <xf numFmtId="0" fontId="20" fillId="7" borderId="0" xfId="0" applyFont="1" applyFill="1" applyAlignment="1" applyProtection="1">
      <alignment vertical="center"/>
    </xf>
    <xf numFmtId="0" fontId="20" fillId="7" borderId="0" xfId="0" applyFont="1" applyFill="1" applyProtection="1"/>
    <xf numFmtId="0" fontId="14" fillId="0" borderId="0" xfId="0" applyFont="1" applyBorder="1" applyAlignment="1">
      <alignment horizont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/>
    <xf numFmtId="0" fontId="13" fillId="0" borderId="0" xfId="0" applyFont="1" applyFill="1" applyAlignment="1">
      <alignment vertical="center"/>
    </xf>
    <xf numFmtId="0" fontId="15" fillId="0" borderId="0" xfId="0" applyFont="1" applyFill="1"/>
    <xf numFmtId="0" fontId="14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Alignment="1">
      <alignment vertical="center"/>
    </xf>
    <xf numFmtId="10" fontId="19" fillId="0" borderId="0" xfId="0" applyNumberFormat="1" applyFont="1" applyFill="1" applyBorder="1" applyAlignment="1">
      <alignment vertical="top" wrapText="1"/>
    </xf>
    <xf numFmtId="165" fontId="14" fillId="0" borderId="9" xfId="0" applyNumberFormat="1" applyFont="1" applyFill="1" applyBorder="1" applyAlignment="1">
      <alignment horizontal="center" vertical="center"/>
    </xf>
    <xf numFmtId="43" fontId="13" fillId="0" borderId="9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>
      <alignment vertical="center"/>
    </xf>
    <xf numFmtId="0" fontId="20" fillId="0" borderId="0" xfId="0" applyFont="1" applyFill="1" applyProtection="1">
      <protection locked="0"/>
    </xf>
    <xf numFmtId="0" fontId="13" fillId="8" borderId="0" xfId="0" applyFont="1" applyFill="1" applyProtection="1"/>
    <xf numFmtId="0" fontId="13" fillId="8" borderId="0" xfId="0" applyFont="1" applyFill="1"/>
    <xf numFmtId="0" fontId="15" fillId="0" borderId="17" xfId="0" applyFont="1" applyFill="1" applyBorder="1" applyAlignment="1" applyProtection="1">
      <alignment vertical="center"/>
      <protection locked="0"/>
    </xf>
    <xf numFmtId="0" fontId="15" fillId="0" borderId="18" xfId="0" applyFont="1" applyFill="1" applyBorder="1" applyAlignment="1" applyProtection="1">
      <alignment vertical="center"/>
      <protection locked="0"/>
    </xf>
    <xf numFmtId="0" fontId="15" fillId="0" borderId="19" xfId="0" applyFont="1" applyFill="1" applyBorder="1" applyAlignment="1" applyProtection="1">
      <alignment vertical="center"/>
      <protection locked="0"/>
    </xf>
    <xf numFmtId="0" fontId="25" fillId="11" borderId="0" xfId="0" applyFont="1" applyFill="1" applyAlignment="1">
      <alignment horizontal="center" vertical="center"/>
    </xf>
    <xf numFmtId="0" fontId="15" fillId="13" borderId="0" xfId="0" applyFont="1" applyFill="1" applyAlignment="1">
      <alignment horizontal="center"/>
    </xf>
    <xf numFmtId="0" fontId="29" fillId="14" borderId="0" xfId="0" applyFont="1" applyFill="1" applyAlignment="1">
      <alignment horizontal="right" indent="1"/>
    </xf>
    <xf numFmtId="0" fontId="30" fillId="0" borderId="28" xfId="2" applyFont="1" applyBorder="1"/>
    <xf numFmtId="0" fontId="32" fillId="0" borderId="29" xfId="2" applyFont="1" applyFill="1" applyBorder="1" applyAlignment="1">
      <alignment horizontal="left" vertical="center"/>
    </xf>
    <xf numFmtId="0" fontId="31" fillId="0" borderId="28" xfId="2" applyBorder="1"/>
    <xf numFmtId="0" fontId="31" fillId="0" borderId="0" xfId="2"/>
    <xf numFmtId="0" fontId="33" fillId="0" borderId="30" xfId="2" applyFont="1" applyBorder="1" applyAlignment="1">
      <alignment horizontal="left" wrapText="1" indent="1"/>
    </xf>
    <xf numFmtId="0" fontId="33" fillId="0" borderId="28" xfId="2" applyFont="1" applyBorder="1"/>
    <xf numFmtId="0" fontId="33" fillId="0" borderId="28" xfId="2" applyFont="1" applyBorder="1" applyAlignment="1">
      <alignment horizontal="left" wrapText="1"/>
    </xf>
    <xf numFmtId="0" fontId="34" fillId="0" borderId="28" xfId="2" applyFont="1" applyBorder="1" applyAlignment="1">
      <alignment horizontal="left" wrapText="1"/>
    </xf>
    <xf numFmtId="0" fontId="35" fillId="0" borderId="28" xfId="4" applyBorder="1" applyAlignment="1" applyProtection="1">
      <alignment horizontal="left" wrapText="1"/>
    </xf>
    <xf numFmtId="0" fontId="33" fillId="0" borderId="28" xfId="2" applyFont="1" applyBorder="1" applyAlignment="1">
      <alignment horizontal="left"/>
    </xf>
    <xf numFmtId="0" fontId="30" fillId="0" borderId="0" xfId="2" applyFont="1"/>
    <xf numFmtId="0" fontId="24" fillId="0" borderId="0" xfId="1" applyAlignment="1" applyProtection="1"/>
    <xf numFmtId="0" fontId="24" fillId="8" borderId="0" xfId="1" applyFill="1" applyAlignment="1" applyProtection="1"/>
    <xf numFmtId="0" fontId="27" fillId="11" borderId="0" xfId="0" applyFont="1" applyFill="1" applyAlignment="1">
      <alignment horizontal="center" vertical="center"/>
    </xf>
    <xf numFmtId="0" fontId="13" fillId="15" borderId="0" xfId="0" applyFont="1" applyFill="1" applyProtection="1">
      <protection locked="0" hidden="1"/>
    </xf>
    <xf numFmtId="0" fontId="13" fillId="15" borderId="0" xfId="0" applyNumberFormat="1" applyFont="1" applyFill="1" applyProtection="1">
      <protection locked="0" hidden="1"/>
    </xf>
    <xf numFmtId="0" fontId="13" fillId="15" borderId="0" xfId="0" applyFont="1" applyFill="1" applyAlignment="1" applyProtection="1">
      <alignment horizontal="right"/>
      <protection locked="0" hidden="1"/>
    </xf>
    <xf numFmtId="0" fontId="13" fillId="15" borderId="0" xfId="0" applyFont="1" applyFill="1" applyAlignment="1" applyProtection="1">
      <alignment vertical="center"/>
      <protection hidden="1"/>
    </xf>
    <xf numFmtId="0" fontId="15" fillId="15" borderId="0" xfId="0" applyFont="1" applyFill="1" applyAlignment="1" applyProtection="1">
      <alignment vertical="center"/>
      <protection hidden="1"/>
    </xf>
    <xf numFmtId="0" fontId="20" fillId="15" borderId="0" xfId="0" applyFont="1" applyFill="1" applyAlignment="1" applyProtection="1">
      <alignment vertical="center"/>
      <protection hidden="1"/>
    </xf>
    <xf numFmtId="0" fontId="20" fillId="15" borderId="0" xfId="0" applyFont="1" applyFill="1" applyProtection="1">
      <protection locked="0" hidden="1"/>
    </xf>
    <xf numFmtId="0" fontId="24" fillId="15" borderId="0" xfId="1" applyFill="1" applyAlignment="1" applyProtection="1">
      <protection locked="0" hidden="1"/>
    </xf>
    <xf numFmtId="0" fontId="18" fillId="0" borderId="0" xfId="0" applyFont="1" applyAlignment="1"/>
    <xf numFmtId="0" fontId="18" fillId="0" borderId="0" xfId="0" applyFont="1" applyBorder="1" applyAlignment="1"/>
    <xf numFmtId="0" fontId="17" fillId="0" borderId="0" xfId="0" applyFont="1" applyBorder="1" applyAlignment="1"/>
    <xf numFmtId="0" fontId="13" fillId="0" borderId="0" xfId="0" applyFont="1" applyBorder="1"/>
    <xf numFmtId="0" fontId="20" fillId="0" borderId="15" xfId="0" applyFont="1" applyBorder="1"/>
    <xf numFmtId="168" fontId="15" fillId="0" borderId="0" xfId="0" applyNumberFormat="1" applyFont="1" applyFill="1" applyAlignment="1" applyProtection="1">
      <alignment horizontal="left" vertical="center"/>
      <protection locked="0"/>
    </xf>
    <xf numFmtId="0" fontId="13" fillId="16" borderId="0" xfId="0" applyFont="1" applyFill="1"/>
    <xf numFmtId="0" fontId="27" fillId="11" borderId="0" xfId="0" applyFont="1" applyFill="1" applyAlignment="1">
      <alignment vertical="center"/>
    </xf>
    <xf numFmtId="0" fontId="7" fillId="12" borderId="0" xfId="0" applyFont="1" applyFill="1" applyAlignment="1">
      <alignment vertical="center" wrapText="1"/>
    </xf>
    <xf numFmtId="0" fontId="13" fillId="0" borderId="0" xfId="0" applyFont="1" applyBorder="1" applyAlignment="1"/>
    <xf numFmtId="0" fontId="1" fillId="0" borderId="0" xfId="8"/>
    <xf numFmtId="0" fontId="12" fillId="0" borderId="0" xfId="0" applyNumberFormat="1" applyFont="1"/>
    <xf numFmtId="0" fontId="9" fillId="0" borderId="0" xfId="0" applyNumberFormat="1" applyFont="1" applyAlignment="1"/>
    <xf numFmtId="0" fontId="15" fillId="15" borderId="0" xfId="0" applyFont="1" applyFill="1" applyProtection="1">
      <protection locked="0" hidden="1"/>
    </xf>
    <xf numFmtId="0" fontId="15" fillId="15" borderId="0" xfId="0" applyFont="1" applyFill="1" applyAlignment="1" applyProtection="1">
      <alignment vertical="center"/>
      <protection locked="0"/>
    </xf>
    <xf numFmtId="0" fontId="15" fillId="15" borderId="0" xfId="0" applyFont="1" applyFill="1" applyAlignment="1" applyProtection="1">
      <alignment vertical="center"/>
      <protection locked="0" hidden="1"/>
    </xf>
    <xf numFmtId="0" fontId="20" fillId="5" borderId="0" xfId="0" applyFont="1" applyFill="1" applyProtection="1">
      <protection locked="0"/>
    </xf>
    <xf numFmtId="0" fontId="7" fillId="12" borderId="0" xfId="0" applyFont="1" applyFill="1" applyAlignment="1">
      <alignment vertical="center" wrapText="1"/>
    </xf>
    <xf numFmtId="0" fontId="25" fillId="11" borderId="0" xfId="0" applyFont="1" applyFill="1" applyAlignment="1">
      <alignment horizontal="center" vertical="center"/>
    </xf>
    <xf numFmtId="0" fontId="15" fillId="0" borderId="0" xfId="0" applyFont="1" applyBorder="1" applyAlignment="1" applyProtection="1">
      <alignment horizontal="left"/>
    </xf>
    <xf numFmtId="0" fontId="15" fillId="8" borderId="12" xfId="0" applyFont="1" applyFill="1" applyBorder="1" applyAlignment="1">
      <alignment horizontal="center" vertical="center"/>
    </xf>
    <xf numFmtId="43" fontId="15" fillId="6" borderId="12" xfId="0" applyNumberFormat="1" applyFont="1" applyFill="1" applyBorder="1" applyAlignment="1" applyProtection="1">
      <alignment horizontal="center"/>
    </xf>
    <xf numFmtId="0" fontId="15" fillId="8" borderId="12" xfId="0" applyFont="1" applyFill="1" applyBorder="1" applyAlignment="1" applyProtection="1">
      <alignment horizontal="center" vertical="center"/>
      <protection locked="0"/>
    </xf>
    <xf numFmtId="0" fontId="15" fillId="0" borderId="12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left"/>
      <protection locked="0"/>
    </xf>
    <xf numFmtId="43" fontId="15" fillId="0" borderId="10" xfId="0" applyNumberFormat="1" applyFont="1" applyFill="1" applyBorder="1" applyAlignment="1" applyProtection="1">
      <alignment horizontal="center"/>
      <protection locked="0"/>
    </xf>
    <xf numFmtId="43" fontId="15" fillId="0" borderId="14" xfId="0" applyNumberFormat="1" applyFont="1" applyFill="1" applyBorder="1" applyAlignment="1" applyProtection="1">
      <alignment horizontal="center"/>
    </xf>
    <xf numFmtId="0" fontId="15" fillId="8" borderId="10" xfId="0" applyFont="1" applyFill="1" applyBorder="1" applyAlignment="1">
      <alignment horizontal="center" vertical="center"/>
    </xf>
    <xf numFmtId="0" fontId="15" fillId="8" borderId="14" xfId="0" applyFont="1" applyFill="1" applyBorder="1" applyAlignment="1">
      <alignment horizontal="center" vertical="center"/>
    </xf>
    <xf numFmtId="0" fontId="15" fillId="0" borderId="16" xfId="0" applyFont="1" applyBorder="1" applyAlignment="1" applyProtection="1">
      <alignment horizontal="left"/>
      <protection locked="0"/>
    </xf>
    <xf numFmtId="0" fontId="0" fillId="12" borderId="0" xfId="0" applyFont="1" applyFill="1" applyAlignment="1">
      <alignment vertical="center" wrapText="1"/>
    </xf>
    <xf numFmtId="0" fontId="15" fillId="0" borderId="15" xfId="0" applyFont="1" applyBorder="1" applyAlignment="1" applyProtection="1">
      <alignment horizontal="left" indent="1"/>
      <protection locked="0"/>
    </xf>
    <xf numFmtId="0" fontId="15" fillId="0" borderId="16" xfId="0" applyFont="1" applyBorder="1" applyAlignment="1" applyProtection="1">
      <alignment horizontal="left" indent="1"/>
      <protection locked="0"/>
    </xf>
    <xf numFmtId="0" fontId="13" fillId="0" borderId="0" xfId="0" applyFont="1" applyAlignment="1" applyProtection="1">
      <alignment horizontal="left"/>
      <protection locked="0"/>
    </xf>
    <xf numFmtId="0" fontId="23" fillId="0" borderId="0" xfId="0" applyFont="1" applyAlignment="1">
      <alignment horizontal="center" vertical="center"/>
    </xf>
    <xf numFmtId="0" fontId="15" fillId="13" borderId="0" xfId="0" applyFont="1" applyFill="1" applyAlignment="1">
      <alignment horizontal="center"/>
    </xf>
    <xf numFmtId="0" fontId="24" fillId="10" borderId="0" xfId="1" applyFill="1" applyAlignment="1" applyProtection="1">
      <alignment horizontal="center" vertical="center" wrapText="1"/>
      <protection locked="0"/>
    </xf>
    <xf numFmtId="0" fontId="0" fillId="12" borderId="0" xfId="0" applyFont="1" applyFill="1" applyAlignment="1">
      <alignment vertical="center"/>
    </xf>
    <xf numFmtId="0" fontId="27" fillId="11" borderId="0" xfId="0" applyFont="1" applyFill="1" applyAlignment="1">
      <alignment horizontal="center" vertical="center"/>
    </xf>
    <xf numFmtId="0" fontId="20" fillId="4" borderId="7" xfId="0" applyFont="1" applyFill="1" applyBorder="1" applyAlignment="1" applyProtection="1">
      <alignment horizontal="left" vertical="center"/>
      <protection locked="0"/>
    </xf>
    <xf numFmtId="0" fontId="20" fillId="4" borderId="0" xfId="0" applyFont="1" applyFill="1" applyBorder="1" applyAlignment="1" applyProtection="1">
      <alignment horizontal="left" vertical="center"/>
      <protection locked="0"/>
    </xf>
    <xf numFmtId="0" fontId="20" fillId="4" borderId="8" xfId="0" applyFont="1" applyFill="1" applyBorder="1" applyAlignment="1" applyProtection="1">
      <alignment horizontal="left" vertical="center"/>
      <protection locked="0"/>
    </xf>
    <xf numFmtId="0" fontId="13" fillId="4" borderId="7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Border="1" applyAlignment="1" applyProtection="1">
      <alignment horizontal="left" vertical="center"/>
      <protection locked="0"/>
    </xf>
    <xf numFmtId="0" fontId="13" fillId="4" borderId="8" xfId="0" applyFont="1" applyFill="1" applyBorder="1" applyAlignment="1" applyProtection="1">
      <alignment horizontal="left" vertical="center"/>
      <protection locked="0"/>
    </xf>
    <xf numFmtId="0" fontId="15" fillId="4" borderId="7" xfId="0" applyFont="1" applyFill="1" applyBorder="1" applyAlignment="1" applyProtection="1">
      <alignment horizontal="left" vertical="center"/>
      <protection locked="0"/>
    </xf>
    <xf numFmtId="0" fontId="15" fillId="4" borderId="0" xfId="0" applyFont="1" applyFill="1" applyBorder="1" applyAlignment="1" applyProtection="1">
      <alignment horizontal="left" vertical="center"/>
      <protection locked="0"/>
    </xf>
    <xf numFmtId="0" fontId="15" fillId="4" borderId="8" xfId="0" applyFont="1" applyFill="1" applyBorder="1" applyAlignment="1" applyProtection="1">
      <alignment horizontal="left" vertical="center"/>
      <protection locked="0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14" fontId="15" fillId="4" borderId="2" xfId="0" applyNumberFormat="1" applyFont="1" applyFill="1" applyBorder="1" applyAlignment="1" applyProtection="1">
      <alignment horizontal="center" vertical="center"/>
      <protection locked="0"/>
    </xf>
    <xf numFmtId="14" fontId="15" fillId="4" borderId="3" xfId="0" applyNumberFormat="1" applyFont="1" applyFill="1" applyBorder="1" applyAlignment="1" applyProtection="1">
      <alignment horizontal="center" vertical="center"/>
      <protection locked="0"/>
    </xf>
    <xf numFmtId="0" fontId="15" fillId="4" borderId="2" xfId="0" applyNumberFormat="1" applyFont="1" applyFill="1" applyBorder="1" applyAlignment="1" applyProtection="1">
      <alignment horizontal="center" vertical="center"/>
      <protection locked="0"/>
    </xf>
    <xf numFmtId="0" fontId="15" fillId="4" borderId="3" xfId="0" applyNumberFormat="1" applyFont="1" applyFill="1" applyBorder="1" applyAlignment="1" applyProtection="1">
      <alignment horizontal="center" vertical="center"/>
      <protection locked="0"/>
    </xf>
    <xf numFmtId="0" fontId="14" fillId="4" borderId="16" xfId="0" applyFont="1" applyFill="1" applyBorder="1" applyAlignment="1">
      <alignment horizontal="center" vertical="center"/>
    </xf>
    <xf numFmtId="0" fontId="15" fillId="4" borderId="4" xfId="0" applyFont="1" applyFill="1" applyBorder="1" applyAlignment="1" applyProtection="1">
      <alignment horizontal="left" vertical="center"/>
      <protection locked="0"/>
    </xf>
    <xf numFmtId="0" fontId="15" fillId="4" borderId="5" xfId="0" applyFont="1" applyFill="1" applyBorder="1" applyAlignment="1" applyProtection="1">
      <alignment horizontal="left" vertical="center"/>
      <protection locked="0"/>
    </xf>
    <xf numFmtId="0" fontId="15" fillId="4" borderId="6" xfId="0" applyFont="1" applyFill="1" applyBorder="1" applyAlignment="1" applyProtection="1">
      <alignment horizontal="left" vertical="center"/>
      <protection locked="0"/>
    </xf>
    <xf numFmtId="0" fontId="13" fillId="6" borderId="0" xfId="0" applyFont="1" applyFill="1" applyAlignment="1">
      <alignment horizontal="center" vertical="center"/>
    </xf>
    <xf numFmtId="0" fontId="15" fillId="0" borderId="20" xfId="0" applyFont="1" applyFill="1" applyBorder="1" applyAlignment="1" applyProtection="1">
      <alignment horizontal="left" vertical="top" wrapText="1"/>
      <protection locked="0"/>
    </xf>
    <xf numFmtId="0" fontId="15" fillId="0" borderId="21" xfId="0" applyFont="1" applyFill="1" applyBorder="1" applyAlignment="1" applyProtection="1">
      <alignment horizontal="left" vertical="top" wrapText="1"/>
      <protection locked="0"/>
    </xf>
    <xf numFmtId="0" fontId="15" fillId="0" borderId="22" xfId="0" applyFont="1" applyFill="1" applyBorder="1" applyAlignment="1" applyProtection="1">
      <alignment horizontal="left" vertical="top" wrapText="1"/>
      <protection locked="0"/>
    </xf>
    <xf numFmtId="0" fontId="15" fillId="0" borderId="23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0" fontId="15" fillId="0" borderId="24" xfId="0" applyFont="1" applyFill="1" applyBorder="1" applyAlignment="1" applyProtection="1">
      <alignment horizontal="left" vertical="top" wrapText="1"/>
      <protection locked="0"/>
    </xf>
    <xf numFmtId="0" fontId="15" fillId="0" borderId="25" xfId="0" applyFont="1" applyFill="1" applyBorder="1" applyAlignment="1" applyProtection="1">
      <alignment horizontal="left" vertical="top" wrapText="1"/>
      <protection locked="0"/>
    </xf>
    <xf numFmtId="0" fontId="15" fillId="0" borderId="26" xfId="0" applyFont="1" applyFill="1" applyBorder="1" applyAlignment="1" applyProtection="1">
      <alignment horizontal="left" vertical="top" wrapText="1"/>
      <protection locked="0"/>
    </xf>
    <xf numFmtId="0" fontId="15" fillId="0" borderId="27" xfId="0" applyFont="1" applyFill="1" applyBorder="1" applyAlignment="1" applyProtection="1">
      <alignment horizontal="left" vertical="top" wrapText="1"/>
      <protection locked="0"/>
    </xf>
    <xf numFmtId="0" fontId="15" fillId="9" borderId="0" xfId="0" applyFont="1" applyFill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left"/>
      <protection locked="0"/>
    </xf>
    <xf numFmtId="0" fontId="22" fillId="8" borderId="0" xfId="0" applyFont="1" applyFill="1" applyAlignment="1">
      <alignment horizontal="left" vertical="center" wrapText="1"/>
    </xf>
    <xf numFmtId="0" fontId="14" fillId="8" borderId="0" xfId="0" applyFont="1" applyFill="1" applyAlignment="1" applyProtection="1">
      <alignment horizontal="center" vertical="center"/>
    </xf>
    <xf numFmtId="14" fontId="9" fillId="2" borderId="4" xfId="0" applyNumberFormat="1" applyFont="1" applyFill="1" applyBorder="1" applyAlignment="1">
      <alignment horizontal="left" indent="1"/>
    </xf>
    <xf numFmtId="14" fontId="9" fillId="2" borderId="6" xfId="0" applyNumberFormat="1" applyFont="1" applyFill="1" applyBorder="1" applyAlignment="1">
      <alignment horizontal="left" indent="1"/>
    </xf>
    <xf numFmtId="14" fontId="9" fillId="2" borderId="11" xfId="0" applyNumberFormat="1" applyFont="1" applyFill="1" applyBorder="1" applyAlignment="1">
      <alignment horizontal="left" indent="1"/>
    </xf>
    <xf numFmtId="14" fontId="9" fillId="2" borderId="13" xfId="0" applyNumberFormat="1" applyFont="1" applyFill="1" applyBorder="1" applyAlignment="1">
      <alignment horizontal="left" indent="1"/>
    </xf>
  </cellXfs>
  <cellStyles count="9">
    <cellStyle name="Hyperlink" xfId="1" builtinId="8"/>
    <cellStyle name="Hyperlink 2" xfId="4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 4" xfId="5" xr:uid="{00000000-0005-0000-0000-000005000000}"/>
    <cellStyle name="Normal 5" xfId="6" xr:uid="{00000000-0005-0000-0000-000006000000}"/>
    <cellStyle name="Normal 6" xfId="7" xr:uid="{00000000-0005-0000-0000-000007000000}"/>
    <cellStyle name="Normal 7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microsoft.com/store/apps/9P28T9B07J17?cid=BoostExcel.com" TargetMode="External"/><Relationship Id="rId7" Type="http://schemas.openxmlformats.org/officeDocument/2006/relationships/hyperlink" Target="https://www.microsoft.com/store/apps/9N1MHP19Z677?cid=BoostExcel.com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invoicingtemplate.com/donation-receipt-template-for-excel.html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www.microsoft.com/store/apps/9P4GC5QMKD6J?cid=BoostExcel.com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9</xdr:row>
      <xdr:rowOff>104776</xdr:rowOff>
    </xdr:from>
    <xdr:to>
      <xdr:col>12</xdr:col>
      <xdr:colOff>38100</xdr:colOff>
      <xdr:row>9</xdr:row>
      <xdr:rowOff>104776</xdr:rowOff>
    </xdr:to>
    <xdr:sp macro="" textlink="">
      <xdr:nvSpPr>
        <xdr:cNvPr id="1219" name="oknWidget_1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>
          <a:spLocks noChangeShapeType="1"/>
        </xdr:cNvSpPr>
      </xdr:nvSpPr>
      <xdr:spPr bwMode="auto">
        <a:xfrm>
          <a:off x="2162175" y="2867026"/>
          <a:ext cx="6124575" cy="0"/>
        </a:xfrm>
        <a:prstGeom prst="line">
          <a:avLst/>
        </a:prstGeom>
        <a:noFill/>
        <a:ln w="76200" cmpd="tri">
          <a:gradFill>
            <a:gsLst>
              <a:gs pos="0">
                <a:schemeClr val="accent3">
                  <a:lumMod val="50000"/>
                </a:schemeClr>
              </a:gs>
              <a:gs pos="42000">
                <a:schemeClr val="accent3">
                  <a:lumMod val="75000"/>
                </a:schemeClr>
              </a:gs>
              <a:gs pos="71000">
                <a:schemeClr val="accent3">
                  <a:lumMod val="60000"/>
                  <a:lumOff val="40000"/>
                </a:schemeClr>
              </a:gs>
              <a:gs pos="100000">
                <a:schemeClr val="accent3">
                  <a:lumMod val="50000"/>
                </a:schemeClr>
              </a:gs>
            </a:gsLst>
            <a:lin ang="5400000" scaled="1"/>
          </a:gra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104775</xdr:colOff>
      <xdr:row>38</xdr:row>
      <xdr:rowOff>209550</xdr:rowOff>
    </xdr:from>
    <xdr:to>
      <xdr:col>11</xdr:col>
      <xdr:colOff>1095375</xdr:colOff>
      <xdr:row>42</xdr:row>
      <xdr:rowOff>114300</xdr:rowOff>
    </xdr:to>
    <xdr:pic>
      <xdr:nvPicPr>
        <xdr:cNvPr id="1220" name="oknWidget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6696075"/>
          <a:ext cx="16383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85725</xdr:colOff>
      <xdr:row>0</xdr:row>
      <xdr:rowOff>95250</xdr:rowOff>
    </xdr:from>
    <xdr:ext cx="962025" cy="224998"/>
    <xdr:sp macro="_xll.ExecImeCommand" textlink="">
      <xdr:nvSpPr>
        <xdr:cNvPr id="2" name="oknCmdClea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5725" y="952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Clear &amp; New</a:t>
          </a:r>
        </a:p>
      </xdr:txBody>
    </xdr:sp>
    <xdr:clientData fPrintsWithSheet="0"/>
  </xdr:oneCellAnchor>
  <xdr:oneCellAnchor>
    <xdr:from>
      <xdr:col>2</xdr:col>
      <xdr:colOff>85725</xdr:colOff>
      <xdr:row>0</xdr:row>
      <xdr:rowOff>400050</xdr:rowOff>
    </xdr:from>
    <xdr:ext cx="962025" cy="224998"/>
    <xdr:sp macro="_xll.ExecImeCommand" textlink="">
      <xdr:nvSpPr>
        <xdr:cNvPr id="3" name="oknCmdSav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5" y="4000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Save To DB</a:t>
          </a:r>
        </a:p>
      </xdr:txBody>
    </xdr:sp>
    <xdr:clientData fPrintsWithSheet="0"/>
  </xdr:oneCellAnchor>
  <xdr:oneCellAnchor>
    <xdr:from>
      <xdr:col>5</xdr:col>
      <xdr:colOff>47625</xdr:colOff>
      <xdr:row>0</xdr:row>
      <xdr:rowOff>95250</xdr:rowOff>
    </xdr:from>
    <xdr:ext cx="962025" cy="224998"/>
    <xdr:sp macro="_xll.ExecImeCommand" textlink="">
      <xdr:nvSpPr>
        <xdr:cNvPr id="4" name="oknCmdExtrac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14425" y="952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Extract / Email</a:t>
          </a:r>
        </a:p>
      </xdr:txBody>
    </xdr:sp>
    <xdr:clientData fPrintsWithSheet="0"/>
  </xdr:oneCellAnchor>
  <xdr:oneCellAnchor>
    <xdr:from>
      <xdr:col>5</xdr:col>
      <xdr:colOff>47625</xdr:colOff>
      <xdr:row>0</xdr:row>
      <xdr:rowOff>400050</xdr:rowOff>
    </xdr:from>
    <xdr:ext cx="962025" cy="224998"/>
    <xdr:sp macro="_xll.ExecImeCommand" textlink="">
      <xdr:nvSpPr>
        <xdr:cNvPr id="5" name="oknCmdPrin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14425" y="4000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7</xdr:col>
      <xdr:colOff>133350</xdr:colOff>
      <xdr:row>0</xdr:row>
      <xdr:rowOff>95250</xdr:rowOff>
    </xdr:from>
    <xdr:ext cx="962025" cy="224998"/>
    <xdr:sp macro="_xll.ExecImeCommand" textlink="">
      <xdr:nvSpPr>
        <xdr:cNvPr id="6" name="oknCmdPayment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124075" y="952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Payment</a:t>
          </a:r>
        </a:p>
      </xdr:txBody>
    </xdr:sp>
    <xdr:clientData fPrintsWithSheet="0"/>
  </xdr:oneCellAnchor>
  <xdr:oneCellAnchor>
    <xdr:from>
      <xdr:col>7</xdr:col>
      <xdr:colOff>133350</xdr:colOff>
      <xdr:row>0</xdr:row>
      <xdr:rowOff>400050</xdr:rowOff>
    </xdr:from>
    <xdr:ext cx="962025" cy="224998"/>
    <xdr:sp macro="_xll.ExecImeCommand" textlink="">
      <xdr:nvSpPr>
        <xdr:cNvPr id="7" name="oknCmdDetail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124075" y="4000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View Detail</a:t>
          </a:r>
        </a:p>
      </xdr:txBody>
    </xdr:sp>
    <xdr:clientData fPrintsWithSheet="0"/>
  </xdr:oneCellAnchor>
  <xdr:oneCellAnchor>
    <xdr:from>
      <xdr:col>8</xdr:col>
      <xdr:colOff>104775</xdr:colOff>
      <xdr:row>0</xdr:row>
      <xdr:rowOff>95250</xdr:rowOff>
    </xdr:from>
    <xdr:ext cx="962025" cy="224998"/>
    <xdr:sp macro="_xll.ExecImeCommand" textlink="">
      <xdr:nvSpPr>
        <xdr:cNvPr id="8" name="oknCmdCustomer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209925" y="952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Customers</a:t>
          </a:r>
        </a:p>
      </xdr:txBody>
    </xdr:sp>
    <xdr:clientData fPrintsWithSheet="0"/>
  </xdr:oneCellAnchor>
  <xdr:oneCellAnchor>
    <xdr:from>
      <xdr:col>10</xdr:col>
      <xdr:colOff>314325</xdr:colOff>
      <xdr:row>0</xdr:row>
      <xdr:rowOff>95250</xdr:rowOff>
    </xdr:from>
    <xdr:ext cx="962025" cy="224998"/>
    <xdr:sp macro="_xll.ExecImeCommand" textlink="">
      <xdr:nvSpPr>
        <xdr:cNvPr id="9" name="oknCmdInvoice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219575" y="952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Invoices</a:t>
          </a:r>
        </a:p>
      </xdr:txBody>
    </xdr:sp>
    <xdr:clientData fPrintsWithSheet="0"/>
  </xdr:oneCellAnchor>
  <xdr:oneCellAnchor>
    <xdr:from>
      <xdr:col>10</xdr:col>
      <xdr:colOff>314325</xdr:colOff>
      <xdr:row>0</xdr:row>
      <xdr:rowOff>400050</xdr:rowOff>
    </xdr:from>
    <xdr:ext cx="962025" cy="224998"/>
    <xdr:sp macro="_xll.ExecImeCommand" textlink="">
      <xdr:nvSpPr>
        <xdr:cNvPr id="10" name="oknCmdReport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219575" y="4000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Reports</a:t>
          </a:r>
        </a:p>
      </xdr:txBody>
    </xdr:sp>
    <xdr:clientData fPrintsWithSheet="0"/>
  </xdr:oneCellAnchor>
  <xdr:oneCellAnchor>
    <xdr:from>
      <xdr:col>11</xdr:col>
      <xdr:colOff>657225</xdr:colOff>
      <xdr:row>0</xdr:row>
      <xdr:rowOff>95250</xdr:rowOff>
    </xdr:from>
    <xdr:ext cx="962025" cy="224998"/>
    <xdr:sp macro="_xll.ExecImeCommand" textlink="">
      <xdr:nvSpPr>
        <xdr:cNvPr id="11" name="oknCmdSettings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210175" y="952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Settings</a:t>
          </a:r>
        </a:p>
      </xdr:txBody>
    </xdr:sp>
    <xdr:clientData fPrintsWithSheet="0"/>
  </xdr:oneCellAnchor>
  <xdr:oneCellAnchor>
    <xdr:from>
      <xdr:col>11</xdr:col>
      <xdr:colOff>666750</xdr:colOff>
      <xdr:row>0</xdr:row>
      <xdr:rowOff>400050</xdr:rowOff>
    </xdr:from>
    <xdr:ext cx="962025" cy="224998"/>
    <xdr:sp macro="_xll.ExecImeCommand" textlink="">
      <xdr:nvSpPr>
        <xdr:cNvPr id="12" name="oknCmdHelp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219700" y="4000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Help</a:t>
          </a:r>
        </a:p>
      </xdr:txBody>
    </xdr:sp>
    <xdr:clientData fPrintsWithSheet="0"/>
  </xdr:oneCellAnchor>
  <xdr:oneCellAnchor>
    <xdr:from>
      <xdr:col>4</xdr:col>
      <xdr:colOff>9525</xdr:colOff>
      <xdr:row>9</xdr:row>
      <xdr:rowOff>219075</xdr:rowOff>
    </xdr:from>
    <xdr:ext cx="1504950" cy="224998"/>
    <xdr:sp macro="_xll.ExecImeCommand" textlink="">
      <xdr:nvSpPr>
        <xdr:cNvPr id="13" name="oknCmdSaveAsNewCustomer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38125" y="2981325"/>
          <a:ext cx="1504950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Save As New Donor</a:t>
          </a:r>
        </a:p>
      </xdr:txBody>
    </xdr:sp>
    <xdr:clientData fPrintsWithSheet="0"/>
  </xdr:oneCellAnchor>
  <xdr:oneCellAnchor>
    <xdr:from>
      <xdr:col>6</xdr:col>
      <xdr:colOff>590550</xdr:colOff>
      <xdr:row>9</xdr:row>
      <xdr:rowOff>209550</xdr:rowOff>
    </xdr:from>
    <xdr:ext cx="1257300" cy="224998"/>
    <xdr:sp macro="_xll.ExecImeCommand" textlink="">
      <xdr:nvSpPr>
        <xdr:cNvPr id="14" name="oknCmdCustomerEdit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828800" y="2971800"/>
          <a:ext cx="1257300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View Donor Info.</a:t>
          </a:r>
        </a:p>
      </xdr:txBody>
    </xdr:sp>
    <xdr:clientData fPrintsWithSheet="0"/>
  </xdr:oneCellAnchor>
  <xdr:oneCellAnchor>
    <xdr:from>
      <xdr:col>18</xdr:col>
      <xdr:colOff>104775</xdr:colOff>
      <xdr:row>0</xdr:row>
      <xdr:rowOff>266700</xdr:rowOff>
    </xdr:from>
    <xdr:ext cx="1200150" cy="224998"/>
    <xdr:sp macro="_xll.ExecImeCommand" textlink="">
      <xdr:nvSpPr>
        <xdr:cNvPr id="15" name="oknCmdAbout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77325" y="266700"/>
          <a:ext cx="1200150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About</a:t>
          </a:r>
        </a:p>
      </xdr:txBody>
    </xdr:sp>
    <xdr:clientData fPrintsWithSheet="0"/>
  </xdr:oneCellAnchor>
  <xdr:twoCellAnchor editAs="oneCell">
    <xdr:from>
      <xdr:col>15</xdr:col>
      <xdr:colOff>25400</xdr:colOff>
      <xdr:row>38</xdr:row>
      <xdr:rowOff>47624</xdr:rowOff>
    </xdr:from>
    <xdr:to>
      <xdr:col>17</xdr:col>
      <xdr:colOff>767547</xdr:colOff>
      <xdr:row>46</xdr:row>
      <xdr:rowOff>6349</xdr:rowOff>
    </xdr:to>
    <xdr:pic>
      <xdr:nvPicPr>
        <xdr:cNvPr id="17" name="oknShareInvManager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24F0754-B999-4443-8604-6E2498C83B7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2400" y="6286499"/>
          <a:ext cx="2389972" cy="1739900"/>
        </a:xfrm>
        <a:prstGeom prst="rect">
          <a:avLst/>
        </a:prstGeom>
      </xdr:spPr>
    </xdr:pic>
    <xdr:clientData/>
  </xdr:twoCellAnchor>
  <xdr:twoCellAnchor editAs="oneCell">
    <xdr:from>
      <xdr:col>17</xdr:col>
      <xdr:colOff>767548</xdr:colOff>
      <xdr:row>38</xdr:row>
      <xdr:rowOff>47624</xdr:rowOff>
    </xdr:from>
    <xdr:to>
      <xdr:col>21</xdr:col>
      <xdr:colOff>480995</xdr:colOff>
      <xdr:row>46</xdr:row>
      <xdr:rowOff>6349</xdr:rowOff>
    </xdr:to>
    <xdr:pic>
      <xdr:nvPicPr>
        <xdr:cNvPr id="20" name="oknShareDatePicker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36D172F-8266-4DDC-9016-802B15B94B3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2373" y="6286499"/>
          <a:ext cx="2389972" cy="1739900"/>
        </a:xfrm>
        <a:prstGeom prst="rect">
          <a:avLst/>
        </a:prstGeom>
      </xdr:spPr>
    </xdr:pic>
    <xdr:clientData/>
  </xdr:twoCellAnchor>
  <xdr:twoCellAnchor editAs="oneCell">
    <xdr:from>
      <xdr:col>21</xdr:col>
      <xdr:colOff>480995</xdr:colOff>
      <xdr:row>38</xdr:row>
      <xdr:rowOff>47624</xdr:rowOff>
    </xdr:from>
    <xdr:to>
      <xdr:col>26</xdr:col>
      <xdr:colOff>289846</xdr:colOff>
      <xdr:row>46</xdr:row>
      <xdr:rowOff>6349</xdr:rowOff>
    </xdr:to>
    <xdr:pic>
      <xdr:nvPicPr>
        <xdr:cNvPr id="23" name="oknShareFormulaManager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055FB99-5EDB-4A38-A052-87FA7C5E84C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82345" y="6286499"/>
          <a:ext cx="2856851" cy="1739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6</xdr:row>
      <xdr:rowOff>114300</xdr:rowOff>
    </xdr:from>
    <xdr:to>
      <xdr:col>17</xdr:col>
      <xdr:colOff>57150</xdr:colOff>
      <xdr:row>6</xdr:row>
      <xdr:rowOff>123825</xdr:rowOff>
    </xdr:to>
    <xdr:sp macro="" textlink="">
      <xdr:nvSpPr>
        <xdr:cNvPr id="16436" name="oknWidget_2">
          <a:extLst>
            <a:ext uri="{FF2B5EF4-FFF2-40B4-BE49-F238E27FC236}">
              <a16:creationId xmlns:a16="http://schemas.microsoft.com/office/drawing/2014/main" id="{00000000-0008-0000-0100-000034400000}"/>
            </a:ext>
          </a:extLst>
        </xdr:cNvPr>
        <xdr:cNvSpPr>
          <a:spLocks noChangeShapeType="1"/>
        </xdr:cNvSpPr>
      </xdr:nvSpPr>
      <xdr:spPr bwMode="auto">
        <a:xfrm flipV="1">
          <a:off x="114300" y="1666875"/>
          <a:ext cx="6534150" cy="9525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12</xdr:col>
      <xdr:colOff>171450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16386" name="oknWidget_1">
          <a:extLst>
            <a:ext uri="{FF2B5EF4-FFF2-40B4-BE49-F238E27FC236}">
              <a16:creationId xmlns:a16="http://schemas.microsoft.com/office/drawing/2014/main" id="{00000000-0008-0000-0100-000002400000}"/>
            </a:ext>
          </a:extLst>
        </xdr:cNvPr>
        <xdr:cNvSpPr txBox="1">
          <a:spLocks noChangeArrowheads="1"/>
        </xdr:cNvSpPr>
      </xdr:nvSpPr>
      <xdr:spPr bwMode="auto">
        <a:xfrm>
          <a:off x="4962525" y="723900"/>
          <a:ext cx="1628775" cy="419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Sales Report</a:t>
          </a:r>
        </a:p>
      </xdr:txBody>
    </xdr:sp>
    <xdr:clientData/>
  </xdr:twoCellAnchor>
  <xdr:oneCellAnchor>
    <xdr:from>
      <xdr:col>3</xdr:col>
      <xdr:colOff>533400</xdr:colOff>
      <xdr:row>0</xdr:row>
      <xdr:rowOff>171450</xdr:rowOff>
    </xdr:from>
    <xdr:ext cx="88582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0859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285750</xdr:colOff>
      <xdr:row>0</xdr:row>
      <xdr:rowOff>171450</xdr:rowOff>
    </xdr:from>
    <xdr:ext cx="885825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1334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66675</xdr:colOff>
      <xdr:row>0</xdr:row>
      <xdr:rowOff>171450</xdr:rowOff>
    </xdr:from>
    <xdr:ext cx="885825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524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6</xdr:col>
      <xdr:colOff>104775</xdr:colOff>
      <xdr:row>0</xdr:row>
      <xdr:rowOff>171450</xdr:rowOff>
    </xdr:from>
    <xdr:ext cx="885825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0670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11</xdr:col>
      <xdr:colOff>295275</xdr:colOff>
      <xdr:row>0</xdr:row>
      <xdr:rowOff>171450</xdr:rowOff>
    </xdr:from>
    <xdr:ext cx="885825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0195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6</xdr:row>
      <xdr:rowOff>66675</xdr:rowOff>
    </xdr:from>
    <xdr:to>
      <xdr:col>13</xdr:col>
      <xdr:colOff>0</xdr:colOff>
      <xdr:row>6</xdr:row>
      <xdr:rowOff>66675</xdr:rowOff>
    </xdr:to>
    <xdr:sp macro="" textlink="">
      <xdr:nvSpPr>
        <xdr:cNvPr id="17460" name="oknWidget_2">
          <a:extLst>
            <a:ext uri="{FF2B5EF4-FFF2-40B4-BE49-F238E27FC236}">
              <a16:creationId xmlns:a16="http://schemas.microsoft.com/office/drawing/2014/main" id="{00000000-0008-0000-0200-000034440000}"/>
            </a:ext>
          </a:extLst>
        </xdr:cNvPr>
        <xdr:cNvSpPr>
          <a:spLocks noChangeShapeType="1"/>
        </xdr:cNvSpPr>
      </xdr:nvSpPr>
      <xdr:spPr bwMode="auto">
        <a:xfrm flipV="1">
          <a:off x="85725" y="1628775"/>
          <a:ext cx="6362700" cy="0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9</xdr:col>
      <xdr:colOff>295275</xdr:colOff>
      <xdr:row>2</xdr:row>
      <xdr:rowOff>66675</xdr:rowOff>
    </xdr:from>
    <xdr:to>
      <xdr:col>17</xdr:col>
      <xdr:colOff>19050</xdr:colOff>
      <xdr:row>4</xdr:row>
      <xdr:rowOff>0</xdr:rowOff>
    </xdr:to>
    <xdr:sp macro="" textlink="">
      <xdr:nvSpPr>
        <xdr:cNvPr id="17410" name="oknWidget_1">
          <a:extLst>
            <a:ext uri="{FF2B5EF4-FFF2-40B4-BE49-F238E27FC236}">
              <a16:creationId xmlns:a16="http://schemas.microsoft.com/office/drawing/2014/main" id="{00000000-0008-0000-0200-000002440000}"/>
            </a:ext>
          </a:extLst>
        </xdr:cNvPr>
        <xdr:cNvSpPr txBox="1">
          <a:spLocks noChangeArrowheads="1"/>
        </xdr:cNvSpPr>
      </xdr:nvSpPr>
      <xdr:spPr bwMode="auto">
        <a:xfrm>
          <a:off x="4391025" y="752475"/>
          <a:ext cx="2076450" cy="390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Customer Report</a:t>
          </a:r>
        </a:p>
      </xdr:txBody>
    </xdr:sp>
    <xdr:clientData/>
  </xdr:twoCellAnchor>
  <xdr:oneCellAnchor>
    <xdr:from>
      <xdr:col>3</xdr:col>
      <xdr:colOff>390525</xdr:colOff>
      <xdr:row>0</xdr:row>
      <xdr:rowOff>171450</xdr:rowOff>
    </xdr:from>
    <xdr:ext cx="88582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0859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200025</xdr:colOff>
      <xdr:row>0</xdr:row>
      <xdr:rowOff>171450</xdr:rowOff>
    </xdr:from>
    <xdr:ext cx="885825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1334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104775</xdr:colOff>
      <xdr:row>0</xdr:row>
      <xdr:rowOff>171450</xdr:rowOff>
    </xdr:from>
    <xdr:ext cx="885825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524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3</xdr:col>
      <xdr:colOff>1371600</xdr:colOff>
      <xdr:row>0</xdr:row>
      <xdr:rowOff>171450</xdr:rowOff>
    </xdr:from>
    <xdr:ext cx="885825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0670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4</xdr:col>
      <xdr:colOff>647700</xdr:colOff>
      <xdr:row>0</xdr:row>
      <xdr:rowOff>171450</xdr:rowOff>
    </xdr:from>
    <xdr:ext cx="885825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404812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6</xdr:row>
      <xdr:rowOff>66675</xdr:rowOff>
    </xdr:from>
    <xdr:to>
      <xdr:col>8</xdr:col>
      <xdr:colOff>657225</xdr:colOff>
      <xdr:row>6</xdr:row>
      <xdr:rowOff>66675</xdr:rowOff>
    </xdr:to>
    <xdr:sp macro="" textlink="">
      <xdr:nvSpPr>
        <xdr:cNvPr id="18484" name="oknWidget_2">
          <a:extLst>
            <a:ext uri="{FF2B5EF4-FFF2-40B4-BE49-F238E27FC236}">
              <a16:creationId xmlns:a16="http://schemas.microsoft.com/office/drawing/2014/main" id="{00000000-0008-0000-0300-000034480000}"/>
            </a:ext>
          </a:extLst>
        </xdr:cNvPr>
        <xdr:cNvSpPr>
          <a:spLocks noChangeShapeType="1"/>
        </xdr:cNvSpPr>
      </xdr:nvSpPr>
      <xdr:spPr bwMode="auto">
        <a:xfrm flipV="1">
          <a:off x="85725" y="1638300"/>
          <a:ext cx="6276975" cy="0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6</xdr:col>
      <xdr:colOff>142875</xdr:colOff>
      <xdr:row>2</xdr:row>
      <xdr:rowOff>38100</xdr:rowOff>
    </xdr:from>
    <xdr:to>
      <xdr:col>8</xdr:col>
      <xdr:colOff>647700</xdr:colOff>
      <xdr:row>4</xdr:row>
      <xdr:rowOff>0</xdr:rowOff>
    </xdr:to>
    <xdr:sp macro="" textlink="">
      <xdr:nvSpPr>
        <xdr:cNvPr id="18434" name="oknWidget_1">
          <a:extLst>
            <a:ext uri="{FF2B5EF4-FFF2-40B4-BE49-F238E27FC236}">
              <a16:creationId xmlns:a16="http://schemas.microsoft.com/office/drawing/2014/main" id="{00000000-0008-0000-0300-000002480000}"/>
            </a:ext>
          </a:extLst>
        </xdr:cNvPr>
        <xdr:cNvSpPr txBox="1">
          <a:spLocks noChangeArrowheads="1"/>
        </xdr:cNvSpPr>
      </xdr:nvSpPr>
      <xdr:spPr bwMode="auto">
        <a:xfrm>
          <a:off x="4533900" y="733425"/>
          <a:ext cx="1819275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Product Report</a:t>
          </a:r>
        </a:p>
      </xdr:txBody>
    </xdr:sp>
    <xdr:clientData/>
  </xdr:twoCellAnchor>
  <xdr:oneCellAnchor>
    <xdr:from>
      <xdr:col>3</xdr:col>
      <xdr:colOff>219075</xdr:colOff>
      <xdr:row>0</xdr:row>
      <xdr:rowOff>171450</xdr:rowOff>
    </xdr:from>
    <xdr:ext cx="88582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0859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161925</xdr:colOff>
      <xdr:row>0</xdr:row>
      <xdr:rowOff>171450</xdr:rowOff>
    </xdr:from>
    <xdr:ext cx="885825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1334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85725</xdr:colOff>
      <xdr:row>0</xdr:row>
      <xdr:rowOff>171450</xdr:rowOff>
    </xdr:from>
    <xdr:ext cx="885825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524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4</xdr:col>
      <xdr:colOff>495300</xdr:colOff>
      <xdr:row>0</xdr:row>
      <xdr:rowOff>171450</xdr:rowOff>
    </xdr:from>
    <xdr:ext cx="885825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0670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5</xdr:col>
      <xdr:colOff>276225</xdr:colOff>
      <xdr:row>0</xdr:row>
      <xdr:rowOff>171450</xdr:rowOff>
    </xdr:from>
    <xdr:ext cx="885825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40386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6</xdr:row>
      <xdr:rowOff>209550</xdr:rowOff>
    </xdr:from>
    <xdr:to>
      <xdr:col>8</xdr:col>
      <xdr:colOff>9525</xdr:colOff>
      <xdr:row>6</xdr:row>
      <xdr:rowOff>238125</xdr:rowOff>
    </xdr:to>
    <xdr:sp macro="" textlink="">
      <xdr:nvSpPr>
        <xdr:cNvPr id="19508" name="oknWidget_2">
          <a:extLst>
            <a:ext uri="{FF2B5EF4-FFF2-40B4-BE49-F238E27FC236}">
              <a16:creationId xmlns:a16="http://schemas.microsoft.com/office/drawing/2014/main" id="{00000000-0008-0000-0400-0000344C0000}"/>
            </a:ext>
          </a:extLst>
        </xdr:cNvPr>
        <xdr:cNvSpPr>
          <a:spLocks noChangeShapeType="1"/>
        </xdr:cNvSpPr>
      </xdr:nvSpPr>
      <xdr:spPr bwMode="auto">
        <a:xfrm>
          <a:off x="85725" y="1771650"/>
          <a:ext cx="6305550" cy="28575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4</xdr:col>
      <xdr:colOff>342900</xdr:colOff>
      <xdr:row>2</xdr:row>
      <xdr:rowOff>104775</xdr:rowOff>
    </xdr:from>
    <xdr:to>
      <xdr:col>8</xdr:col>
      <xdr:colOff>0</xdr:colOff>
      <xdr:row>4</xdr:row>
      <xdr:rowOff>0</xdr:rowOff>
    </xdr:to>
    <xdr:sp macro="" textlink="">
      <xdr:nvSpPr>
        <xdr:cNvPr id="19458" name="oknWidget_1">
          <a:extLst>
            <a:ext uri="{FF2B5EF4-FFF2-40B4-BE49-F238E27FC236}">
              <a16:creationId xmlns:a16="http://schemas.microsoft.com/office/drawing/2014/main" id="{00000000-0008-0000-0400-0000024C0000}"/>
            </a:ext>
          </a:extLst>
        </xdr:cNvPr>
        <xdr:cNvSpPr txBox="1">
          <a:spLocks noChangeArrowheads="1"/>
        </xdr:cNvSpPr>
      </xdr:nvSpPr>
      <xdr:spPr bwMode="auto">
        <a:xfrm>
          <a:off x="3990975" y="790575"/>
          <a:ext cx="2390775" cy="371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Customer Statement</a:t>
          </a:r>
        </a:p>
      </xdr:txBody>
    </xdr:sp>
    <xdr:clientData/>
  </xdr:twoCellAnchor>
  <xdr:oneCellAnchor>
    <xdr:from>
      <xdr:col>2</xdr:col>
      <xdr:colOff>1314450</xdr:colOff>
      <xdr:row>0</xdr:row>
      <xdr:rowOff>171450</xdr:rowOff>
    </xdr:from>
    <xdr:ext cx="88582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859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361950</xdr:colOff>
      <xdr:row>0</xdr:row>
      <xdr:rowOff>171450</xdr:rowOff>
    </xdr:from>
    <xdr:ext cx="885825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1334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85725</xdr:colOff>
      <xdr:row>0</xdr:row>
      <xdr:rowOff>171450</xdr:rowOff>
    </xdr:from>
    <xdr:ext cx="885825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524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3</xdr:col>
      <xdr:colOff>85725</xdr:colOff>
      <xdr:row>0</xdr:row>
      <xdr:rowOff>171450</xdr:rowOff>
    </xdr:from>
    <xdr:ext cx="885825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30670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4</xdr:col>
      <xdr:colOff>381000</xdr:colOff>
      <xdr:row>0</xdr:row>
      <xdr:rowOff>171450</xdr:rowOff>
    </xdr:from>
    <xdr:ext cx="885825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40290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6</xdr:row>
      <xdr:rowOff>104775</xdr:rowOff>
    </xdr:from>
    <xdr:to>
      <xdr:col>14</xdr:col>
      <xdr:colOff>9525</xdr:colOff>
      <xdr:row>6</xdr:row>
      <xdr:rowOff>114300</xdr:rowOff>
    </xdr:to>
    <xdr:sp macro="" textlink="">
      <xdr:nvSpPr>
        <xdr:cNvPr id="20532" name="oknWidget_2">
          <a:extLst>
            <a:ext uri="{FF2B5EF4-FFF2-40B4-BE49-F238E27FC236}">
              <a16:creationId xmlns:a16="http://schemas.microsoft.com/office/drawing/2014/main" id="{00000000-0008-0000-0500-000034500000}"/>
            </a:ext>
          </a:extLst>
        </xdr:cNvPr>
        <xdr:cNvSpPr>
          <a:spLocks noChangeShapeType="1"/>
        </xdr:cNvSpPr>
      </xdr:nvSpPr>
      <xdr:spPr bwMode="auto">
        <a:xfrm>
          <a:off x="47625" y="1666875"/>
          <a:ext cx="6096000" cy="9525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9</xdr:col>
      <xdr:colOff>190500</xdr:colOff>
      <xdr:row>2</xdr:row>
      <xdr:rowOff>57150</xdr:rowOff>
    </xdr:from>
    <xdr:to>
      <xdr:col>12</xdr:col>
      <xdr:colOff>781050</xdr:colOff>
      <xdr:row>4</xdr:row>
      <xdr:rowOff>0</xdr:rowOff>
    </xdr:to>
    <xdr:sp macro="" textlink="">
      <xdr:nvSpPr>
        <xdr:cNvPr id="20482" name="oknWidget_1">
          <a:extLst>
            <a:ext uri="{FF2B5EF4-FFF2-40B4-BE49-F238E27FC236}">
              <a16:creationId xmlns:a16="http://schemas.microsoft.com/office/drawing/2014/main" id="{00000000-0008-0000-0500-000002500000}"/>
            </a:ext>
          </a:extLst>
        </xdr:cNvPr>
        <xdr:cNvSpPr txBox="1">
          <a:spLocks noChangeArrowheads="1"/>
        </xdr:cNvSpPr>
      </xdr:nvSpPr>
      <xdr:spPr bwMode="auto">
        <a:xfrm>
          <a:off x="3876675" y="742950"/>
          <a:ext cx="2190750" cy="447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Sales Rep. Report</a:t>
          </a:r>
        </a:p>
      </xdr:txBody>
    </xdr:sp>
    <xdr:clientData/>
  </xdr:twoCellAnchor>
  <xdr:oneCellAnchor>
    <xdr:from>
      <xdr:col>3</xdr:col>
      <xdr:colOff>438150</xdr:colOff>
      <xdr:row>0</xdr:row>
      <xdr:rowOff>171450</xdr:rowOff>
    </xdr:from>
    <xdr:ext cx="885825" cy="236090"/>
    <xdr:sp macro="_xll.ExecImeCommand" textlink="">
      <xdr:nvSpPr>
        <xdr:cNvPr id="2" name="oknCmdSalesRepReportExtract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0859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295275</xdr:colOff>
      <xdr:row>0</xdr:row>
      <xdr:rowOff>171450</xdr:rowOff>
    </xdr:from>
    <xdr:ext cx="885825" cy="236090"/>
    <xdr:sp macro="_xll.ExecImeCommand" textlink="">
      <xdr:nvSpPr>
        <xdr:cNvPr id="3" name="oknCmdSalesRepReportColumns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1334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104775</xdr:colOff>
      <xdr:row>0</xdr:row>
      <xdr:rowOff>171450</xdr:rowOff>
    </xdr:from>
    <xdr:ext cx="885825" cy="236090"/>
    <xdr:sp macro="_xll.ExecImeCommand" textlink="">
      <xdr:nvSpPr>
        <xdr:cNvPr id="4" name="oknCmdSalesRepReportCreate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524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5</xdr:col>
      <xdr:colOff>171450</xdr:colOff>
      <xdr:row>0</xdr:row>
      <xdr:rowOff>171450</xdr:rowOff>
    </xdr:from>
    <xdr:ext cx="885825" cy="236090"/>
    <xdr:sp macro="_xll.ExecImeCommand" textlink="">
      <xdr:nvSpPr>
        <xdr:cNvPr id="5" name="oknCmdSalesRepReportPrint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30670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9</xdr:col>
      <xdr:colOff>361950</xdr:colOff>
      <xdr:row>0</xdr:row>
      <xdr:rowOff>171450</xdr:rowOff>
    </xdr:from>
    <xdr:ext cx="885825" cy="236090"/>
    <xdr:sp macro="_xll.ExecImeCommand" textlink="">
      <xdr:nvSpPr>
        <xdr:cNvPr id="6" name="oknCmdSalesRepReportClear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404812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6</xdr:row>
      <xdr:rowOff>104775</xdr:rowOff>
    </xdr:from>
    <xdr:to>
      <xdr:col>9</xdr:col>
      <xdr:colOff>981075</xdr:colOff>
      <xdr:row>6</xdr:row>
      <xdr:rowOff>114300</xdr:rowOff>
    </xdr:to>
    <xdr:sp macro="" textlink="">
      <xdr:nvSpPr>
        <xdr:cNvPr id="21556" name="oknWidget_PaymentReport2">
          <a:extLst>
            <a:ext uri="{FF2B5EF4-FFF2-40B4-BE49-F238E27FC236}">
              <a16:creationId xmlns:a16="http://schemas.microsoft.com/office/drawing/2014/main" id="{00000000-0008-0000-0600-000034540000}"/>
            </a:ext>
          </a:extLst>
        </xdr:cNvPr>
        <xdr:cNvSpPr>
          <a:spLocks noChangeShapeType="1"/>
        </xdr:cNvSpPr>
      </xdr:nvSpPr>
      <xdr:spPr bwMode="auto">
        <a:xfrm>
          <a:off x="47625" y="1666875"/>
          <a:ext cx="6096000" cy="9525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6</xdr:col>
      <xdr:colOff>609600</xdr:colOff>
      <xdr:row>2</xdr:row>
      <xdr:rowOff>57150</xdr:rowOff>
    </xdr:from>
    <xdr:to>
      <xdr:col>9</xdr:col>
      <xdr:colOff>952500</xdr:colOff>
      <xdr:row>4</xdr:row>
      <xdr:rowOff>0</xdr:rowOff>
    </xdr:to>
    <xdr:sp macro="" textlink="">
      <xdr:nvSpPr>
        <xdr:cNvPr id="21506" name="oknWidget_PaymentReport">
          <a:extLst>
            <a:ext uri="{FF2B5EF4-FFF2-40B4-BE49-F238E27FC236}">
              <a16:creationId xmlns:a16="http://schemas.microsoft.com/office/drawing/2014/main" id="{00000000-0008-0000-0600-000002540000}"/>
            </a:ext>
          </a:extLst>
        </xdr:cNvPr>
        <xdr:cNvSpPr txBox="1">
          <a:spLocks noChangeArrowheads="1"/>
        </xdr:cNvSpPr>
      </xdr:nvSpPr>
      <xdr:spPr bwMode="auto">
        <a:xfrm>
          <a:off x="4210050" y="742950"/>
          <a:ext cx="1905000" cy="428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Payment Report</a:t>
          </a:r>
        </a:p>
      </xdr:txBody>
    </xdr:sp>
    <xdr:clientData/>
  </xdr:twoCellAnchor>
  <xdr:oneCellAnchor>
    <xdr:from>
      <xdr:col>3</xdr:col>
      <xdr:colOff>495300</xdr:colOff>
      <xdr:row>0</xdr:row>
      <xdr:rowOff>171450</xdr:rowOff>
    </xdr:from>
    <xdr:ext cx="88582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0859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381000</xdr:colOff>
      <xdr:row>0</xdr:row>
      <xdr:rowOff>171450</xdr:rowOff>
    </xdr:from>
    <xdr:ext cx="885825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1334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104775</xdr:colOff>
      <xdr:row>0</xdr:row>
      <xdr:rowOff>171450</xdr:rowOff>
    </xdr:from>
    <xdr:ext cx="885825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524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4</xdr:col>
      <xdr:colOff>771525</xdr:colOff>
      <xdr:row>0</xdr:row>
      <xdr:rowOff>171450</xdr:rowOff>
    </xdr:from>
    <xdr:ext cx="885825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30670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6</xdr:col>
      <xdr:colOff>447675</xdr:colOff>
      <xdr:row>0</xdr:row>
      <xdr:rowOff>171450</xdr:rowOff>
    </xdr:from>
    <xdr:ext cx="885825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404812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1517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1517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voicingtemplate.com/donation-receipt-template-for-excel.html" TargetMode="External"/><Relationship Id="rId3" Type="http://schemas.openxmlformats.org/officeDocument/2006/relationships/hyperlink" Target="http://www.invoicingtemplate.com/securitydepositreceipttemplatefree.html" TargetMode="External"/><Relationship Id="rId7" Type="http://schemas.openxmlformats.org/officeDocument/2006/relationships/hyperlink" Target="http://www.invoicingtemplate.com/donation-receipt-template-for-excel.html" TargetMode="External"/><Relationship Id="rId2" Type="http://schemas.openxmlformats.org/officeDocument/2006/relationships/hyperlink" Target="http://www.invoicingtemplate.com/securitydepositreceipttemplatefree.html" TargetMode="External"/><Relationship Id="rId1" Type="http://schemas.openxmlformats.org/officeDocument/2006/relationships/hyperlink" Target="http://www.invoicingtemplate.com/" TargetMode="External"/><Relationship Id="rId6" Type="http://schemas.openxmlformats.org/officeDocument/2006/relationships/hyperlink" Target="http://www.invoicingtemplate.com/donation-receipt-template-for-excel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invoicingtemplate.com/donation-receipt-template-for-excel.htm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invoicingtemplate.com/donation-receipt-template-for-excel.html" TargetMode="External"/><Relationship Id="rId9" Type="http://schemas.openxmlformats.org/officeDocument/2006/relationships/hyperlink" Target="http://www.invoicingtemplate.com/donation-receipt-template-for-excel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voicingtemplate.com/donation-receipt-template-for-excel.html" TargetMode="External"/><Relationship Id="rId1" Type="http://schemas.openxmlformats.org/officeDocument/2006/relationships/hyperlink" Target="http://www.invoicingtemplate.com/about.htm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AHZ998"/>
  <sheetViews>
    <sheetView showGridLines="0" showRowColHeaders="0" showZeros="0" tabSelected="1" showOutlineSymbols="0" topLeftCell="C1" zoomScaleNormal="100" workbookViewId="0">
      <selection activeCell="F13" sqref="F13:H13"/>
    </sheetView>
  </sheetViews>
  <sheetFormatPr defaultRowHeight="13.5"/>
  <cols>
    <col min="1" max="1" width="14.42578125" style="185" hidden="1" customWidth="1"/>
    <col min="2" max="2" width="14.28515625" style="185" hidden="1" customWidth="1"/>
    <col min="3" max="3" width="2.5703125" style="144" customWidth="1"/>
    <col min="4" max="4" width="0.85546875" style="72" customWidth="1"/>
    <col min="5" max="5" width="12.5703125" style="76" customWidth="1"/>
    <col min="6" max="6" width="2.5703125" style="76" customWidth="1"/>
    <col min="7" max="7" width="11.28515625" style="76" customWidth="1"/>
    <col min="8" max="8" width="16.7109375" style="76" customWidth="1"/>
    <col min="9" max="9" width="2.85546875" style="76" customWidth="1"/>
    <col min="10" max="10" width="9.140625" style="76"/>
    <col min="11" max="11" width="9.7109375" style="76" customWidth="1"/>
    <col min="12" max="12" width="26.7109375" style="76" customWidth="1"/>
    <col min="13" max="13" width="0.7109375" style="73" customWidth="1"/>
    <col min="14" max="14" width="7.5703125" style="74" hidden="1" customWidth="1"/>
    <col min="15" max="15" width="1.42578125" style="73" customWidth="1"/>
    <col min="16" max="16" width="13" style="73" customWidth="1"/>
    <col min="17" max="17" width="11.7109375" style="73" customWidth="1"/>
    <col min="18" max="18" width="12.7109375" style="73" customWidth="1"/>
    <col min="19" max="33" width="9.140625" style="73"/>
    <col min="34" max="16384" width="9.140625" style="76"/>
  </cols>
  <sheetData>
    <row r="1" spans="1:910" s="164" customFormat="1" ht="57" customHeight="1">
      <c r="A1" s="185"/>
      <c r="B1" s="185"/>
      <c r="C1" s="163"/>
      <c r="D1" s="163"/>
      <c r="O1" s="264" t="s">
        <v>30</v>
      </c>
      <c r="P1" s="264"/>
      <c r="Q1" s="261" t="s">
        <v>130</v>
      </c>
      <c r="R1" s="261"/>
      <c r="Y1" s="264" t="s">
        <v>138</v>
      </c>
      <c r="Z1" s="264"/>
      <c r="AA1" s="261" t="s">
        <v>42</v>
      </c>
      <c r="AB1" s="261"/>
      <c r="AHQ1" s="183" t="s">
        <v>147</v>
      </c>
      <c r="AHT1" s="183" t="s">
        <v>147</v>
      </c>
      <c r="AHU1" s="183" t="s">
        <v>147</v>
      </c>
      <c r="AHZ1" s="183" t="s">
        <v>129</v>
      </c>
    </row>
    <row r="2" spans="1:910" s="73" customFormat="1" ht="3.75" customHeight="1">
      <c r="A2" s="185"/>
      <c r="B2" s="185"/>
      <c r="C2" s="144"/>
      <c r="D2" s="72"/>
      <c r="N2" s="74"/>
      <c r="P2" s="199"/>
      <c r="Q2" s="199"/>
      <c r="R2" s="199"/>
      <c r="S2" s="199"/>
      <c r="T2" s="199"/>
    </row>
    <row r="3" spans="1:910" ht="33.75" customHeight="1">
      <c r="E3" s="227" t="s">
        <v>132</v>
      </c>
      <c r="F3" s="227"/>
      <c r="G3" s="227"/>
      <c r="H3" s="227"/>
      <c r="I3" s="227"/>
      <c r="J3" s="227"/>
      <c r="K3" s="227"/>
      <c r="L3" s="227"/>
      <c r="M3" s="75"/>
      <c r="P3" s="229" t="s">
        <v>142</v>
      </c>
      <c r="Q3" s="229"/>
      <c r="R3" s="229"/>
      <c r="S3" s="229"/>
      <c r="T3" s="229"/>
      <c r="U3" s="228" t="s">
        <v>67</v>
      </c>
      <c r="V3" s="228"/>
      <c r="W3" s="224" t="s">
        <v>105</v>
      </c>
      <c r="X3" s="224"/>
    </row>
    <row r="4" spans="1:910" ht="21.95" customHeight="1">
      <c r="E4" s="194" t="s">
        <v>133</v>
      </c>
      <c r="F4" s="195"/>
      <c r="G4" s="196"/>
      <c r="H4" s="193"/>
      <c r="I4" s="193"/>
      <c r="J4" s="193"/>
      <c r="K4" s="193"/>
      <c r="L4" s="77" t="s">
        <v>134</v>
      </c>
      <c r="P4" s="229"/>
      <c r="Q4" s="229"/>
      <c r="R4" s="229"/>
      <c r="S4" s="229"/>
      <c r="T4" s="229"/>
      <c r="U4" s="228" t="s">
        <v>97</v>
      </c>
      <c r="V4" s="228"/>
      <c r="W4" s="225"/>
      <c r="X4" s="225"/>
    </row>
    <row r="5" spans="1:910" ht="21.95" customHeight="1">
      <c r="D5"/>
      <c r="E5" s="212" t="s">
        <v>98</v>
      </c>
      <c r="F5" s="212"/>
      <c r="G5" s="212"/>
      <c r="H5"/>
      <c r="I5"/>
      <c r="M5" s="78"/>
      <c r="P5" s="168">
        <v>1</v>
      </c>
      <c r="Q5" s="230" t="s">
        <v>111</v>
      </c>
      <c r="R5" s="230"/>
      <c r="S5" s="230"/>
      <c r="T5" s="230"/>
      <c r="U5" s="228" t="s">
        <v>141</v>
      </c>
      <c r="V5" s="228"/>
      <c r="W5" s="225" t="s">
        <v>107</v>
      </c>
      <c r="X5" s="225"/>
    </row>
    <row r="6" spans="1:910" ht="21.95" customHeight="1">
      <c r="D6"/>
      <c r="E6" s="212" t="s">
        <v>99</v>
      </c>
      <c r="F6" s="212"/>
      <c r="G6" s="212"/>
      <c r="H6"/>
      <c r="I6"/>
      <c r="K6" s="79" t="s">
        <v>66</v>
      </c>
      <c r="L6" s="198">
        <v>42586</v>
      </c>
      <c r="M6" s="78"/>
      <c r="P6" s="211">
        <v>2</v>
      </c>
      <c r="Q6" s="223" t="s">
        <v>112</v>
      </c>
      <c r="R6" s="223"/>
      <c r="S6" s="223"/>
      <c r="T6" s="223"/>
    </row>
    <row r="7" spans="1:910" ht="21.95" customHeight="1">
      <c r="D7"/>
      <c r="E7" s="212" t="s">
        <v>100</v>
      </c>
      <c r="F7" s="212"/>
      <c r="G7" s="212"/>
      <c r="H7"/>
      <c r="I7"/>
      <c r="K7" s="79" t="s">
        <v>96</v>
      </c>
      <c r="L7" s="80" t="s">
        <v>110</v>
      </c>
      <c r="M7" s="78"/>
      <c r="P7" s="211"/>
      <c r="Q7" s="223"/>
      <c r="R7" s="223"/>
      <c r="S7" s="223"/>
      <c r="T7" s="223"/>
    </row>
    <row r="8" spans="1:910" ht="18" customHeight="1">
      <c r="D8"/>
      <c r="E8" s="212" t="s">
        <v>101</v>
      </c>
      <c r="F8" s="212"/>
      <c r="G8" s="202"/>
      <c r="H8"/>
      <c r="I8"/>
      <c r="M8" s="81"/>
      <c r="P8" s="211"/>
      <c r="Q8" s="223"/>
      <c r="R8" s="223"/>
      <c r="S8" s="223"/>
      <c r="T8" s="223"/>
    </row>
    <row r="9" spans="1:910" ht="18" customHeight="1">
      <c r="D9"/>
      <c r="E9" s="217" t="s">
        <v>97</v>
      </c>
      <c r="F9" s="217"/>
      <c r="G9" s="202"/>
      <c r="H9"/>
      <c r="I9"/>
      <c r="J9" s="82"/>
      <c r="K9" s="82"/>
      <c r="L9" s="82"/>
      <c r="M9" s="81"/>
      <c r="P9" s="211">
        <v>3</v>
      </c>
      <c r="Q9" s="223" t="s">
        <v>113</v>
      </c>
      <c r="R9" s="223"/>
      <c r="S9" s="223"/>
      <c r="T9" s="223"/>
    </row>
    <row r="10" spans="1:910" ht="18" customHeight="1">
      <c r="D10"/>
      <c r="H10"/>
      <c r="I10"/>
      <c r="M10" s="84"/>
      <c r="P10" s="211"/>
      <c r="Q10" s="223"/>
      <c r="R10" s="223"/>
      <c r="S10" s="223"/>
      <c r="T10" s="223"/>
    </row>
    <row r="11" spans="1:910" ht="18" customHeight="1">
      <c r="D11"/>
      <c r="E11"/>
      <c r="F11"/>
      <c r="G11"/>
      <c r="H11"/>
      <c r="I11"/>
      <c r="M11" s="84"/>
      <c r="P11" s="184">
        <v>4</v>
      </c>
      <c r="Q11" s="210" t="s">
        <v>114</v>
      </c>
      <c r="R11" s="210"/>
      <c r="S11" s="210"/>
      <c r="T11" s="210"/>
    </row>
    <row r="12" spans="1:910" ht="3.75" customHeight="1">
      <c r="E12" s="83"/>
      <c r="F12" s="150"/>
      <c r="G12" s="150"/>
      <c r="H12" s="150"/>
      <c r="I12" s="83"/>
      <c r="J12" s="83"/>
      <c r="K12" s="83"/>
      <c r="L12" s="83"/>
      <c r="M12" s="84"/>
      <c r="P12" s="231">
        <v>5</v>
      </c>
      <c r="Q12" s="210" t="s">
        <v>118</v>
      </c>
      <c r="R12" s="210"/>
      <c r="S12" s="210"/>
      <c r="T12" s="210"/>
    </row>
    <row r="13" spans="1:910" ht="18" customHeight="1">
      <c r="A13" s="185" t="s">
        <v>12</v>
      </c>
      <c r="E13" s="170" t="s">
        <v>135</v>
      </c>
      <c r="F13" s="224" t="s">
        <v>104</v>
      </c>
      <c r="G13" s="224"/>
      <c r="H13" s="224"/>
      <c r="I13" s="85"/>
      <c r="J13" s="85"/>
      <c r="K13" s="85"/>
      <c r="L13" s="85"/>
      <c r="M13" s="72"/>
      <c r="P13" s="231"/>
      <c r="Q13" s="210"/>
      <c r="R13" s="210"/>
      <c r="S13" s="210"/>
      <c r="T13" s="210"/>
      <c r="AL13" s="169" t="s">
        <v>115</v>
      </c>
      <c r="AM13" s="225" t="s">
        <v>108</v>
      </c>
      <c r="AN13" s="225"/>
      <c r="AO13" s="225"/>
    </row>
    <row r="14" spans="1:910" ht="18" customHeight="1">
      <c r="A14" s="186">
        <v>0</v>
      </c>
      <c r="B14" s="187"/>
      <c r="E14"/>
      <c r="F14"/>
      <c r="G14"/>
      <c r="H14"/>
      <c r="M14" s="86"/>
      <c r="O14" s="151"/>
      <c r="P14" s="231"/>
      <c r="Q14" s="210"/>
      <c r="R14" s="210"/>
      <c r="S14" s="210"/>
      <c r="T14" s="210"/>
      <c r="X14" s="76"/>
      <c r="Y14" s="76"/>
      <c r="Z14" s="76"/>
      <c r="AA14" s="76"/>
      <c r="AL14" s="169" t="s">
        <v>116</v>
      </c>
      <c r="AM14" s="225" t="s">
        <v>109</v>
      </c>
      <c r="AN14" s="225"/>
      <c r="AO14" s="225"/>
    </row>
    <row r="15" spans="1:910" ht="18" customHeight="1">
      <c r="A15" s="186">
        <v>0</v>
      </c>
      <c r="B15" s="187"/>
      <c r="E15"/>
      <c r="F15"/>
      <c r="G15"/>
      <c r="H15"/>
      <c r="M15" s="72"/>
      <c r="O15" s="152"/>
      <c r="P15" s="231"/>
      <c r="Q15" s="210"/>
      <c r="R15" s="210"/>
      <c r="S15" s="210"/>
      <c r="T15" s="210"/>
      <c r="X15" s="76"/>
      <c r="Y15" s="76"/>
      <c r="Z15" s="76"/>
      <c r="AA15" s="76"/>
      <c r="AL15" s="169" t="s">
        <v>117</v>
      </c>
      <c r="AM15" s="225" t="s">
        <v>106</v>
      </c>
      <c r="AN15" s="225"/>
      <c r="AO15" s="225"/>
    </row>
    <row r="16" spans="1:910" ht="18" customHeight="1">
      <c r="A16" s="186">
        <v>0</v>
      </c>
      <c r="B16" s="187"/>
      <c r="E16"/>
      <c r="F16"/>
      <c r="G16"/>
      <c r="H16"/>
      <c r="M16" s="72"/>
      <c r="O16" s="152"/>
      <c r="P16" s="211">
        <v>6</v>
      </c>
      <c r="Q16" s="210" t="s">
        <v>119</v>
      </c>
      <c r="R16" s="210"/>
      <c r="S16" s="210"/>
      <c r="T16" s="210"/>
      <c r="X16" s="76"/>
      <c r="Y16" s="76"/>
      <c r="Z16" s="76"/>
      <c r="AA16" s="76"/>
    </row>
    <row r="17" spans="1:45" ht="27" hidden="1" customHeight="1">
      <c r="A17" s="186">
        <v>0.08</v>
      </c>
      <c r="B17" s="187"/>
      <c r="M17" s="72"/>
      <c r="O17" s="151"/>
      <c r="P17" s="211"/>
      <c r="Q17" s="210"/>
      <c r="R17" s="210"/>
      <c r="S17" s="210"/>
      <c r="T17" s="210"/>
    </row>
    <row r="18" spans="1:45" ht="27" hidden="1" customHeight="1">
      <c r="A18" s="186">
        <v>0.06</v>
      </c>
      <c r="B18" s="187"/>
      <c r="K18" s="226"/>
      <c r="L18" s="226"/>
      <c r="M18" s="72"/>
      <c r="O18" s="151"/>
      <c r="P18" s="211"/>
      <c r="Q18" s="210"/>
      <c r="R18" s="210"/>
      <c r="S18" s="210"/>
      <c r="T18" s="210"/>
    </row>
    <row r="19" spans="1:45" ht="27" hidden="1" customHeight="1">
      <c r="K19" s="226"/>
      <c r="L19" s="226"/>
      <c r="M19" s="72"/>
      <c r="O19" s="153"/>
      <c r="P19" s="211"/>
      <c r="Q19" s="210"/>
      <c r="R19" s="210"/>
      <c r="S19" s="210"/>
      <c r="T19" s="210"/>
    </row>
    <row r="20" spans="1:45" ht="27" hidden="1" customHeight="1">
      <c r="M20" s="72"/>
      <c r="O20" s="153"/>
      <c r="P20" s="211"/>
      <c r="Q20" s="210"/>
      <c r="R20" s="210"/>
      <c r="S20" s="210"/>
      <c r="T20" s="210"/>
    </row>
    <row r="21" spans="1:45" s="88" customFormat="1" ht="27" hidden="1" customHeight="1">
      <c r="A21" s="188"/>
      <c r="B21" s="188"/>
      <c r="C21" s="145"/>
      <c r="D21" s="87"/>
      <c r="M21" s="89"/>
      <c r="N21" s="90"/>
      <c r="O21" s="152"/>
      <c r="P21" s="211"/>
      <c r="Q21" s="210"/>
      <c r="R21" s="210"/>
      <c r="S21" s="210"/>
      <c r="T21" s="210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</row>
    <row r="22" spans="1:45" s="88" customFormat="1" ht="18" customHeight="1">
      <c r="A22" s="188" t="s">
        <v>11</v>
      </c>
      <c r="B22" s="188" t="s">
        <v>31</v>
      </c>
      <c r="C22" s="145"/>
      <c r="D22" s="87"/>
      <c r="E22" s="263" t="s">
        <v>60</v>
      </c>
      <c r="F22" s="263"/>
      <c r="G22" s="263"/>
      <c r="H22" s="263"/>
      <c r="I22" s="263"/>
      <c r="J22" s="263"/>
      <c r="K22" s="263"/>
      <c r="L22" s="263"/>
      <c r="M22" s="91"/>
      <c r="N22" s="90"/>
      <c r="O22" s="73"/>
      <c r="P22" s="211"/>
      <c r="Q22" s="210"/>
      <c r="R22" s="210"/>
      <c r="S22" s="210"/>
      <c r="T22" s="210"/>
      <c r="U22" s="154"/>
      <c r="V22" s="154"/>
      <c r="AA22" s="154"/>
      <c r="AB22" s="154"/>
      <c r="AC22" s="154"/>
      <c r="AD22" s="154"/>
      <c r="AE22" s="154"/>
      <c r="AF22" s="154"/>
      <c r="AG22" s="154"/>
    </row>
    <row r="23" spans="1:45" s="94" customFormat="1" ht="18" customHeight="1">
      <c r="A23" s="206">
        <v>0</v>
      </c>
      <c r="B23" s="206">
        <v>0</v>
      </c>
      <c r="C23" s="146"/>
      <c r="D23" s="92"/>
      <c r="E23" s="262"/>
      <c r="F23" s="262"/>
      <c r="G23" s="262"/>
      <c r="H23" s="262"/>
      <c r="I23" s="262"/>
      <c r="J23" s="262"/>
      <c r="K23" s="262"/>
      <c r="L23" s="262"/>
      <c r="M23" s="92"/>
      <c r="N23" s="93"/>
      <c r="O23" s="155"/>
      <c r="P23" s="156" t="s">
        <v>143</v>
      </c>
      <c r="Q23" s="155"/>
      <c r="R23" s="155"/>
      <c r="S23" s="155"/>
      <c r="T23" s="155"/>
      <c r="U23" s="155"/>
      <c r="W23" s="200"/>
      <c r="Z23" s="201"/>
      <c r="AA23" s="201"/>
      <c r="AB23" s="201"/>
      <c r="AC23" s="155"/>
      <c r="AD23" s="155"/>
      <c r="AE23" s="155"/>
      <c r="AF23" s="155"/>
      <c r="AG23" s="155"/>
    </row>
    <row r="24" spans="1:45" s="98" customFormat="1" ht="18" customHeight="1">
      <c r="A24" s="207">
        <v>0</v>
      </c>
      <c r="B24" s="207">
        <v>0</v>
      </c>
      <c r="C24" s="147"/>
      <c r="D24" s="95"/>
      <c r="E24" s="222"/>
      <c r="F24" s="222"/>
      <c r="G24" s="222"/>
      <c r="H24" s="222"/>
      <c r="I24" s="222"/>
      <c r="J24" s="222"/>
      <c r="K24" s="222"/>
      <c r="L24" s="222"/>
      <c r="M24" s="96"/>
      <c r="N24" s="97"/>
      <c r="O24" s="157"/>
      <c r="P24" s="252"/>
      <c r="Q24" s="253"/>
      <c r="R24" s="254"/>
      <c r="S24" s="157"/>
      <c r="T24" s="157"/>
      <c r="U24" s="157"/>
      <c r="W24" s="200"/>
      <c r="Y24" s="201"/>
      <c r="Z24" s="201"/>
      <c r="AA24" s="201"/>
      <c r="AB24" s="201"/>
      <c r="AC24" s="157"/>
      <c r="AD24" s="157"/>
      <c r="AE24" s="157"/>
      <c r="AF24" s="157"/>
      <c r="AG24" s="157"/>
    </row>
    <row r="25" spans="1:45" s="98" customFormat="1" ht="18" customHeight="1">
      <c r="A25" s="207">
        <v>0</v>
      </c>
      <c r="B25" s="207">
        <v>0</v>
      </c>
      <c r="C25" s="147"/>
      <c r="D25" s="95"/>
      <c r="E25" s="222"/>
      <c r="F25" s="222"/>
      <c r="G25" s="222"/>
      <c r="H25" s="222"/>
      <c r="I25" s="222"/>
      <c r="J25" s="222"/>
      <c r="K25" s="222"/>
      <c r="L25" s="222"/>
      <c r="M25" s="99"/>
      <c r="N25" s="97"/>
      <c r="O25" s="157"/>
      <c r="P25" s="255"/>
      <c r="Q25" s="256"/>
      <c r="R25" s="257"/>
      <c r="S25" s="157"/>
      <c r="T25" s="157"/>
      <c r="U25" s="157"/>
      <c r="V25" s="157"/>
      <c r="W25" s="200"/>
      <c r="Y25" s="201"/>
      <c r="Z25" s="201"/>
      <c r="AA25" s="201"/>
      <c r="AB25" s="201"/>
      <c r="AC25" s="157"/>
      <c r="AD25" s="157"/>
      <c r="AE25" s="157"/>
      <c r="AF25" s="157"/>
      <c r="AG25" s="157"/>
    </row>
    <row r="26" spans="1:45" s="98" customFormat="1" ht="18" customHeight="1">
      <c r="A26" s="207">
        <v>0</v>
      </c>
      <c r="B26" s="207">
        <v>0</v>
      </c>
      <c r="C26" s="147"/>
      <c r="D26" s="95"/>
      <c r="E26" s="222"/>
      <c r="F26" s="222"/>
      <c r="G26" s="222"/>
      <c r="H26" s="222"/>
      <c r="I26" s="222"/>
      <c r="J26" s="222"/>
      <c r="K26" s="222"/>
      <c r="L26" s="222"/>
      <c r="M26" s="100"/>
      <c r="N26" s="97"/>
      <c r="O26" s="157"/>
      <c r="P26" s="255"/>
      <c r="Q26" s="256"/>
      <c r="R26" s="257"/>
      <c r="S26" s="157"/>
      <c r="T26" s="157"/>
      <c r="U26" s="157"/>
      <c r="V26" s="157"/>
      <c r="W26" s="200"/>
      <c r="Y26" s="201"/>
      <c r="Z26" s="201"/>
      <c r="AA26" s="201"/>
      <c r="AB26" s="201"/>
      <c r="AC26" s="157"/>
      <c r="AD26" s="157"/>
      <c r="AE26" s="157"/>
      <c r="AF26" s="157"/>
      <c r="AG26" s="157"/>
      <c r="AK26" s="241" t="s">
        <v>70</v>
      </c>
      <c r="AL26" s="242"/>
      <c r="AM26" s="241" t="s">
        <v>71</v>
      </c>
      <c r="AN26" s="242"/>
      <c r="AO26" s="101" t="s">
        <v>72</v>
      </c>
      <c r="AP26" s="241" t="s">
        <v>73</v>
      </c>
      <c r="AQ26" s="242"/>
      <c r="AR26" s="102" t="s">
        <v>6</v>
      </c>
      <c r="AS26" s="102" t="s">
        <v>5</v>
      </c>
    </row>
    <row r="27" spans="1:45" s="98" customFormat="1" ht="18" customHeight="1">
      <c r="A27" s="207">
        <v>0</v>
      </c>
      <c r="B27" s="207">
        <v>0</v>
      </c>
      <c r="C27" s="147"/>
      <c r="D27" s="95"/>
      <c r="E27" s="222"/>
      <c r="F27" s="222"/>
      <c r="G27" s="222"/>
      <c r="H27" s="222"/>
      <c r="I27" s="222"/>
      <c r="J27" s="222"/>
      <c r="K27" s="222"/>
      <c r="L27" s="222"/>
      <c r="M27" s="100"/>
      <c r="N27" s="97"/>
      <c r="O27" s="157"/>
      <c r="P27" s="255"/>
      <c r="Q27" s="256"/>
      <c r="R27" s="257"/>
      <c r="S27" s="157"/>
      <c r="T27" s="157"/>
      <c r="U27" s="157"/>
      <c r="V27" s="157"/>
      <c r="Y27" s="201"/>
      <c r="Z27" s="201"/>
      <c r="AA27" s="201"/>
      <c r="AB27" s="201"/>
      <c r="AC27" s="157"/>
      <c r="AD27" s="157"/>
      <c r="AE27" s="157"/>
      <c r="AF27" s="157"/>
      <c r="AG27" s="157"/>
      <c r="AK27" s="245"/>
      <c r="AL27" s="246"/>
      <c r="AM27" s="245" t="s">
        <v>95</v>
      </c>
      <c r="AN27" s="246"/>
      <c r="AO27" s="103">
        <v>39691</v>
      </c>
      <c r="AP27" s="243" t="s">
        <v>93</v>
      </c>
      <c r="AQ27" s="244"/>
      <c r="AR27" s="104" t="s">
        <v>94</v>
      </c>
      <c r="AS27" s="105"/>
    </row>
    <row r="28" spans="1:45" s="98" customFormat="1" ht="18" customHeight="1">
      <c r="A28" s="207">
        <v>0</v>
      </c>
      <c r="B28" s="207">
        <v>0</v>
      </c>
      <c r="C28" s="147"/>
      <c r="D28" s="95"/>
      <c r="E28" s="222"/>
      <c r="F28" s="222"/>
      <c r="G28" s="222"/>
      <c r="H28" s="222"/>
      <c r="I28" s="222"/>
      <c r="J28" s="222"/>
      <c r="K28" s="222"/>
      <c r="L28" s="222"/>
      <c r="M28" s="100"/>
      <c r="N28" s="97"/>
      <c r="O28" s="157"/>
      <c r="P28" s="255"/>
      <c r="Q28" s="256"/>
      <c r="R28" s="257"/>
      <c r="S28" s="154"/>
      <c r="T28" s="154"/>
      <c r="U28" s="154"/>
      <c r="V28" s="154"/>
      <c r="W28" s="154"/>
      <c r="AA28" s="154"/>
      <c r="AB28" s="154"/>
      <c r="AC28" s="154"/>
      <c r="AD28" s="157"/>
      <c r="AE28" s="157"/>
      <c r="AF28" s="157"/>
      <c r="AG28" s="157"/>
      <c r="AK28" s="106"/>
      <c r="AL28" s="106"/>
      <c r="AM28" s="106"/>
      <c r="AN28" s="106"/>
      <c r="AO28" s="106"/>
      <c r="AP28" s="106"/>
      <c r="AQ28" s="106"/>
      <c r="AR28" s="106"/>
      <c r="AS28" s="106"/>
    </row>
    <row r="29" spans="1:45" s="98" customFormat="1" ht="18" customHeight="1">
      <c r="A29" s="207">
        <v>0</v>
      </c>
      <c r="B29" s="207">
        <v>0</v>
      </c>
      <c r="C29" s="147"/>
      <c r="D29" s="95"/>
      <c r="E29" s="222"/>
      <c r="F29" s="222"/>
      <c r="G29" s="222"/>
      <c r="H29" s="222"/>
      <c r="I29" s="222"/>
      <c r="J29" s="222"/>
      <c r="K29" s="222"/>
      <c r="L29" s="222"/>
      <c r="M29" s="100"/>
      <c r="N29" s="97"/>
      <c r="O29" s="157"/>
      <c r="P29" s="255"/>
      <c r="Q29" s="256"/>
      <c r="R29" s="257"/>
      <c r="S29" s="155"/>
      <c r="T29" s="155"/>
      <c r="U29" s="154"/>
      <c r="V29" s="154"/>
      <c r="W29" s="154"/>
      <c r="AA29" s="154"/>
      <c r="AB29" s="154"/>
      <c r="AC29" s="154"/>
      <c r="AD29" s="157"/>
      <c r="AE29" s="157"/>
      <c r="AF29" s="157"/>
      <c r="AG29" s="157"/>
      <c r="AK29" s="241" t="s">
        <v>7</v>
      </c>
      <c r="AL29" s="242"/>
      <c r="AM29" s="241" t="s">
        <v>8</v>
      </c>
      <c r="AN29" s="247"/>
      <c r="AO29" s="242"/>
      <c r="AP29" s="241" t="s">
        <v>4</v>
      </c>
      <c r="AQ29" s="242"/>
      <c r="AR29" s="107" t="s">
        <v>3</v>
      </c>
      <c r="AS29" s="107" t="s">
        <v>2</v>
      </c>
    </row>
    <row r="30" spans="1:45" s="98" customFormat="1" ht="18" customHeight="1">
      <c r="A30" s="207">
        <v>0</v>
      </c>
      <c r="B30" s="207">
        <v>0</v>
      </c>
      <c r="C30" s="147"/>
      <c r="D30" s="95"/>
      <c r="E30" s="222"/>
      <c r="F30" s="222"/>
      <c r="G30" s="222"/>
      <c r="H30" s="222"/>
      <c r="I30" s="222"/>
      <c r="J30" s="222"/>
      <c r="K30" s="222"/>
      <c r="L30" s="222"/>
      <c r="M30" s="100"/>
      <c r="N30" s="97"/>
      <c r="O30" s="157"/>
      <c r="P30" s="258"/>
      <c r="Q30" s="259"/>
      <c r="R30" s="260"/>
      <c r="S30" s="157"/>
      <c r="T30" s="157"/>
      <c r="U30" s="154"/>
      <c r="V30" s="154"/>
      <c r="W30" s="154"/>
      <c r="AA30" s="154"/>
      <c r="AB30" s="154"/>
      <c r="AC30" s="154"/>
      <c r="AD30" s="157"/>
      <c r="AE30" s="157"/>
      <c r="AF30" s="157"/>
      <c r="AG30" s="157"/>
      <c r="AK30" s="108"/>
      <c r="AL30" s="109"/>
      <c r="AM30" s="248"/>
      <c r="AN30" s="249"/>
      <c r="AO30" s="250"/>
      <c r="AP30" s="110">
        <v>0</v>
      </c>
      <c r="AQ30" s="111"/>
      <c r="AR30" s="112">
        <v>0</v>
      </c>
      <c r="AS30" s="113">
        <f>ROUND(oknQuantity_1*oknPrice_1,2)</f>
        <v>0</v>
      </c>
    </row>
    <row r="31" spans="1:45" s="98" customFormat="1" ht="18" hidden="1" customHeight="1">
      <c r="A31" s="207">
        <v>0</v>
      </c>
      <c r="B31" s="207">
        <v>0</v>
      </c>
      <c r="C31" s="147"/>
      <c r="D31" s="95"/>
      <c r="E31" s="222"/>
      <c r="F31" s="222"/>
      <c r="G31" s="222"/>
      <c r="H31" s="222"/>
      <c r="I31" s="222"/>
      <c r="J31" s="222"/>
      <c r="K31" s="222"/>
      <c r="L31" s="222"/>
      <c r="M31" s="100"/>
      <c r="N31" s="97"/>
      <c r="O31" s="157"/>
      <c r="P31" s="165"/>
      <c r="Q31" s="166"/>
      <c r="R31" s="167"/>
      <c r="S31" s="157"/>
      <c r="T31" s="157"/>
      <c r="U31" s="154"/>
      <c r="V31" s="154"/>
      <c r="W31" s="154"/>
      <c r="X31" s="154"/>
      <c r="Y31" s="154"/>
      <c r="Z31" s="154"/>
      <c r="AA31" s="154"/>
      <c r="AB31" s="154"/>
      <c r="AC31" s="154"/>
      <c r="AD31" s="157"/>
      <c r="AE31" s="157"/>
      <c r="AF31" s="157"/>
      <c r="AG31" s="157"/>
      <c r="AK31" s="114"/>
      <c r="AL31" s="115"/>
      <c r="AM31" s="238"/>
      <c r="AN31" s="239"/>
      <c r="AO31" s="240"/>
      <c r="AP31" s="116">
        <v>0</v>
      </c>
      <c r="AQ31" s="117"/>
      <c r="AR31" s="118">
        <v>0</v>
      </c>
      <c r="AS31" s="119">
        <f>ROUND(oknQuantity_2*oknPrice_2,2)</f>
        <v>0</v>
      </c>
    </row>
    <row r="32" spans="1:45" s="98" customFormat="1" ht="18" hidden="1" customHeight="1">
      <c r="A32" s="207">
        <v>0</v>
      </c>
      <c r="B32" s="207">
        <v>0</v>
      </c>
      <c r="C32" s="147"/>
      <c r="D32" s="95"/>
      <c r="E32" s="222"/>
      <c r="F32" s="222"/>
      <c r="G32" s="222"/>
      <c r="H32" s="222"/>
      <c r="I32" s="222"/>
      <c r="J32" s="222"/>
      <c r="K32" s="222"/>
      <c r="L32" s="222"/>
      <c r="M32" s="100"/>
      <c r="N32" s="97"/>
      <c r="O32" s="157"/>
      <c r="P32" s="157"/>
      <c r="Q32" s="157"/>
      <c r="R32" s="157"/>
      <c r="S32" s="157"/>
      <c r="T32" s="157"/>
      <c r="U32" s="158"/>
      <c r="V32" s="158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K32" s="114"/>
      <c r="AL32" s="115"/>
      <c r="AM32" s="238"/>
      <c r="AN32" s="239"/>
      <c r="AO32" s="240"/>
      <c r="AP32" s="116">
        <v>0</v>
      </c>
      <c r="AQ32" s="117"/>
      <c r="AR32" s="118">
        <v>0</v>
      </c>
      <c r="AS32" s="119">
        <f>ROUND(oknQuantity_3*oknPrice_3,2)</f>
        <v>0</v>
      </c>
    </row>
    <row r="33" spans="1:45" s="98" customFormat="1" ht="18" hidden="1" customHeight="1">
      <c r="A33" s="207">
        <v>0</v>
      </c>
      <c r="B33" s="207">
        <v>0</v>
      </c>
      <c r="C33" s="147"/>
      <c r="D33" s="95"/>
      <c r="E33" s="222"/>
      <c r="F33" s="222"/>
      <c r="G33" s="222"/>
      <c r="H33" s="222"/>
      <c r="I33" s="222"/>
      <c r="J33" s="222"/>
      <c r="K33" s="222"/>
      <c r="L33" s="222"/>
      <c r="M33" s="100"/>
      <c r="N33" s="97"/>
      <c r="O33" s="157"/>
      <c r="P33" s="159" t="s">
        <v>1</v>
      </c>
      <c r="Q33" s="157"/>
      <c r="R33" s="157"/>
      <c r="S33" s="157"/>
      <c r="T33" s="157"/>
      <c r="U33" s="158"/>
      <c r="V33" s="158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K33" s="114"/>
      <c r="AL33" s="115"/>
      <c r="AM33" s="238"/>
      <c r="AN33" s="239"/>
      <c r="AO33" s="240"/>
      <c r="AP33" s="116">
        <v>0</v>
      </c>
      <c r="AQ33" s="117"/>
      <c r="AR33" s="118">
        <v>0</v>
      </c>
      <c r="AS33" s="119">
        <f>ROUND(oknQuantity_4*oknPrice_4,2)</f>
        <v>0</v>
      </c>
    </row>
    <row r="34" spans="1:45" s="98" customFormat="1" ht="18" hidden="1" customHeight="1">
      <c r="A34" s="207">
        <v>0</v>
      </c>
      <c r="B34" s="207">
        <v>0</v>
      </c>
      <c r="C34" s="147"/>
      <c r="D34" s="95"/>
      <c r="E34" s="222"/>
      <c r="F34" s="222"/>
      <c r="G34" s="222"/>
      <c r="H34" s="222"/>
      <c r="I34" s="222"/>
      <c r="J34" s="222"/>
      <c r="K34" s="222"/>
      <c r="L34" s="222"/>
      <c r="M34" s="100"/>
      <c r="N34" s="97"/>
      <c r="O34" s="157"/>
      <c r="P34" s="160" t="e">
        <f>oknSubTotal</f>
        <v>#REF!</v>
      </c>
      <c r="Q34" s="157"/>
      <c r="R34" s="157"/>
      <c r="S34" s="157"/>
      <c r="T34" s="157"/>
      <c r="U34" s="158"/>
      <c r="V34" s="158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K34" s="114"/>
      <c r="AL34" s="115"/>
      <c r="AM34" s="238"/>
      <c r="AN34" s="239"/>
      <c r="AO34" s="240"/>
      <c r="AP34" s="116">
        <v>0</v>
      </c>
      <c r="AQ34" s="117"/>
      <c r="AR34" s="118">
        <v>0</v>
      </c>
      <c r="AS34" s="119">
        <f>ROUND(oknQuantity_5*oknPrice_5,2)</f>
        <v>0</v>
      </c>
    </row>
    <row r="35" spans="1:45" s="98" customFormat="1" ht="18" hidden="1" customHeight="1">
      <c r="A35" s="207">
        <v>0</v>
      </c>
      <c r="B35" s="207">
        <v>0</v>
      </c>
      <c r="C35" s="147"/>
      <c r="D35" s="95"/>
      <c r="E35" s="222"/>
      <c r="F35" s="222"/>
      <c r="G35" s="222"/>
      <c r="H35" s="222"/>
      <c r="I35" s="222"/>
      <c r="J35" s="222"/>
      <c r="K35" s="222"/>
      <c r="L35" s="222"/>
      <c r="M35" s="100"/>
      <c r="N35" s="97"/>
      <c r="O35" s="157"/>
      <c r="P35" s="157"/>
      <c r="Q35" s="154"/>
      <c r="R35" s="157"/>
      <c r="S35" s="157"/>
      <c r="T35" s="157"/>
      <c r="U35" s="158"/>
      <c r="V35" s="158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K35" s="114"/>
      <c r="AL35" s="115"/>
      <c r="AM35" s="238"/>
      <c r="AN35" s="239"/>
      <c r="AO35" s="240"/>
      <c r="AP35" s="116">
        <v>0</v>
      </c>
      <c r="AQ35" s="117"/>
      <c r="AR35" s="118">
        <v>0</v>
      </c>
      <c r="AS35" s="119">
        <f>ROUND(oknQuantity_6*oknPrice_6,2)</f>
        <v>0</v>
      </c>
    </row>
    <row r="36" spans="1:45" s="98" customFormat="1" ht="18" hidden="1" customHeight="1">
      <c r="A36" s="207">
        <v>0</v>
      </c>
      <c r="B36" s="207">
        <v>0</v>
      </c>
      <c r="C36" s="147"/>
      <c r="D36" s="95"/>
      <c r="E36" s="222"/>
      <c r="F36" s="222"/>
      <c r="G36" s="222"/>
      <c r="H36" s="222"/>
      <c r="I36" s="222"/>
      <c r="J36" s="222"/>
      <c r="K36" s="222"/>
      <c r="L36" s="222"/>
      <c r="M36" s="100"/>
      <c r="N36" s="9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K36" s="114"/>
      <c r="AL36" s="115"/>
      <c r="AM36" s="238"/>
      <c r="AN36" s="239"/>
      <c r="AO36" s="240"/>
      <c r="AP36" s="116">
        <v>0</v>
      </c>
      <c r="AQ36" s="117"/>
      <c r="AR36" s="118">
        <v>0</v>
      </c>
      <c r="AS36" s="119">
        <f>ROUND(oknQuantity_7*oknPrice_7,2)</f>
        <v>0</v>
      </c>
    </row>
    <row r="37" spans="1:45" s="98" customFormat="1" ht="18" hidden="1" customHeight="1">
      <c r="A37" s="208">
        <v>0</v>
      </c>
      <c r="B37" s="207">
        <v>0</v>
      </c>
      <c r="C37" s="147"/>
      <c r="D37" s="95"/>
      <c r="E37" s="222"/>
      <c r="F37" s="222"/>
      <c r="G37" s="222"/>
      <c r="H37" s="222"/>
      <c r="I37" s="222"/>
      <c r="J37" s="222"/>
      <c r="K37" s="222"/>
      <c r="L37" s="222"/>
      <c r="M37" s="99"/>
      <c r="N37" s="97"/>
      <c r="O37" s="157"/>
      <c r="P37" s="154"/>
      <c r="Q37" s="154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K37" s="114"/>
      <c r="AL37" s="115"/>
      <c r="AM37" s="238"/>
      <c r="AN37" s="239"/>
      <c r="AO37" s="240"/>
      <c r="AP37" s="116">
        <v>0</v>
      </c>
      <c r="AQ37" s="117"/>
      <c r="AR37" s="118">
        <v>0</v>
      </c>
      <c r="AS37" s="119">
        <f>ROUND(oknQuantity_8*oknPrice_8,2)</f>
        <v>0</v>
      </c>
    </row>
    <row r="38" spans="1:45" s="98" customFormat="1" ht="18" hidden="1" customHeight="1">
      <c r="A38" s="208">
        <v>0</v>
      </c>
      <c r="B38" s="208">
        <v>0</v>
      </c>
      <c r="C38" s="147"/>
      <c r="D38" s="95"/>
      <c r="E38" s="222"/>
      <c r="F38" s="222"/>
      <c r="G38" s="222"/>
      <c r="H38" s="222"/>
      <c r="I38" s="222"/>
      <c r="J38" s="222"/>
      <c r="K38" s="222"/>
      <c r="L38" s="222"/>
      <c r="M38" s="99"/>
      <c r="N38" s="9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K38" s="120"/>
      <c r="AL38" s="121"/>
      <c r="AM38" s="235"/>
      <c r="AN38" s="236"/>
      <c r="AO38" s="237"/>
      <c r="AP38" s="122">
        <v>0</v>
      </c>
      <c r="AQ38" s="123"/>
      <c r="AR38" s="124">
        <v>0</v>
      </c>
      <c r="AS38" s="125">
        <f>ROUND(oknQuantity_9*oknPrice_9,2)</f>
        <v>0</v>
      </c>
    </row>
    <row r="39" spans="1:45" s="98" customFormat="1" ht="18" customHeight="1">
      <c r="A39" s="189"/>
      <c r="B39" s="189"/>
      <c r="C39" s="147"/>
      <c r="D39" s="95"/>
      <c r="E39" s="126"/>
      <c r="F39" s="126"/>
      <c r="G39" s="126"/>
      <c r="H39" s="126"/>
      <c r="I39" s="126"/>
      <c r="J39" s="126"/>
      <c r="K39" s="126"/>
      <c r="L39" s="126"/>
      <c r="M39" s="99"/>
      <c r="N39" s="9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K39" s="120"/>
      <c r="AL39" s="121"/>
      <c r="AM39" s="127"/>
      <c r="AN39" s="128"/>
      <c r="AO39" s="129"/>
      <c r="AP39" s="122"/>
      <c r="AQ39" s="123"/>
      <c r="AR39" s="124"/>
      <c r="AS39" s="125"/>
    </row>
    <row r="40" spans="1:45" s="135" customFormat="1" ht="18" customHeight="1">
      <c r="A40" s="190"/>
      <c r="B40" s="190"/>
      <c r="C40" s="148"/>
      <c r="D40" s="130"/>
      <c r="E40" s="220" t="s">
        <v>140</v>
      </c>
      <c r="F40" s="220"/>
      <c r="G40" s="220"/>
      <c r="H40" s="218"/>
      <c r="I40" s="218"/>
      <c r="J40" s="131"/>
      <c r="K40" s="131"/>
      <c r="L40" s="131"/>
      <c r="M40" s="132"/>
      <c r="N40" s="133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2"/>
      <c r="AA40" s="143"/>
      <c r="AB40" s="143"/>
      <c r="AC40" s="143"/>
      <c r="AD40" s="143"/>
      <c r="AE40" s="162">
        <v>0</v>
      </c>
      <c r="AF40" s="143"/>
      <c r="AG40" s="162">
        <v>0</v>
      </c>
      <c r="AH40" s="209">
        <v>0</v>
      </c>
      <c r="AK40" s="136"/>
      <c r="AL40" s="137"/>
      <c r="AM40" s="232"/>
      <c r="AN40" s="233"/>
      <c r="AO40" s="234"/>
      <c r="AP40" s="138">
        <v>0</v>
      </c>
      <c r="AQ40" s="139"/>
      <c r="AR40" s="140">
        <v>0</v>
      </c>
      <c r="AS40" s="141">
        <f>ROUND(oknQuantity_10*oknPrice_10,2)</f>
        <v>0</v>
      </c>
    </row>
    <row r="41" spans="1:45" s="85" customFormat="1" ht="18" customHeight="1">
      <c r="A41" s="191"/>
      <c r="B41" s="191"/>
      <c r="C41" s="149"/>
      <c r="D41" s="142"/>
      <c r="E41" s="215" t="s">
        <v>137</v>
      </c>
      <c r="F41" s="215"/>
      <c r="G41" s="215"/>
      <c r="H41" s="216"/>
      <c r="I41" s="216"/>
      <c r="M41" s="143"/>
      <c r="N41" s="134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</row>
    <row r="42" spans="1:45" s="85" customFormat="1" ht="18" customHeight="1">
      <c r="A42" s="191"/>
      <c r="B42" s="191"/>
      <c r="C42" s="149"/>
      <c r="D42" s="142"/>
      <c r="M42" s="143"/>
      <c r="N42" s="134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</row>
    <row r="43" spans="1:45" s="85" customFormat="1" ht="18" customHeight="1">
      <c r="A43" s="191"/>
      <c r="B43" s="191"/>
      <c r="C43" s="149"/>
      <c r="D43" s="142"/>
      <c r="E43" s="85" t="s">
        <v>139</v>
      </c>
      <c r="H43" s="197"/>
      <c r="I43" s="197"/>
      <c r="M43" s="143"/>
      <c r="N43" s="134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K43" s="221" t="s">
        <v>102</v>
      </c>
      <c r="AL43" s="221"/>
      <c r="AM43" s="221"/>
      <c r="AN43" s="219">
        <f>oknTotal</f>
        <v>0</v>
      </c>
      <c r="AO43" s="219"/>
    </row>
    <row r="44" spans="1:45" ht="18" customHeight="1">
      <c r="AK44" s="213" t="s">
        <v>103</v>
      </c>
      <c r="AL44" s="213"/>
      <c r="AM44" s="213"/>
      <c r="AN44" s="214">
        <f>oknTotal-oknPayments</f>
        <v>0</v>
      </c>
      <c r="AO44" s="214"/>
    </row>
    <row r="45" spans="1:45" ht="18.75" customHeight="1">
      <c r="E45" s="251" t="s">
        <v>136</v>
      </c>
      <c r="F45" s="251"/>
      <c r="G45" s="251"/>
      <c r="H45" s="251"/>
      <c r="I45" s="251"/>
      <c r="J45" s="251"/>
      <c r="K45" s="251"/>
      <c r="L45" s="251"/>
    </row>
    <row r="46" spans="1:45">
      <c r="E46" s="251"/>
      <c r="F46" s="251"/>
      <c r="G46" s="251"/>
      <c r="H46" s="251"/>
      <c r="I46" s="251"/>
      <c r="J46" s="251"/>
      <c r="K46" s="251"/>
      <c r="L46" s="251"/>
    </row>
    <row r="920" spans="1:1" hidden="1">
      <c r="A920" s="192" t="s">
        <v>128</v>
      </c>
    </row>
    <row r="927" spans="1:1" hidden="1">
      <c r="A927" s="192" t="s">
        <v>146</v>
      </c>
    </row>
    <row r="955" spans="1:1" hidden="1">
      <c r="A955" s="192" t="s">
        <v>146</v>
      </c>
    </row>
    <row r="998" spans="1:1" hidden="1">
      <c r="A998" s="192" t="s">
        <v>146</v>
      </c>
    </row>
  </sheetData>
  <sheetProtection sheet="1" objects="1" scenarios="1" selectLockedCells="1"/>
  <mergeCells count="79">
    <mergeCell ref="AM13:AO13"/>
    <mergeCell ref="AM14:AO14"/>
    <mergeCell ref="AM15:AO15"/>
    <mergeCell ref="O1:P1"/>
    <mergeCell ref="Q1:R1"/>
    <mergeCell ref="Y1:Z1"/>
    <mergeCell ref="E28:L28"/>
    <mergeCell ref="E45:L46"/>
    <mergeCell ref="P24:R30"/>
    <mergeCell ref="AA1:AB1"/>
    <mergeCell ref="E23:L23"/>
    <mergeCell ref="E24:L24"/>
    <mergeCell ref="U4:V4"/>
    <mergeCell ref="K19:L19"/>
    <mergeCell ref="F13:H13"/>
    <mergeCell ref="E22:L22"/>
    <mergeCell ref="E30:L30"/>
    <mergeCell ref="E32:L32"/>
    <mergeCell ref="E33:L33"/>
    <mergeCell ref="E38:L38"/>
    <mergeCell ref="E36:L36"/>
    <mergeCell ref="E37:L37"/>
    <mergeCell ref="AM32:AO32"/>
    <mergeCell ref="AK26:AL26"/>
    <mergeCell ref="AP26:AQ26"/>
    <mergeCell ref="AP27:AQ27"/>
    <mergeCell ref="AK27:AL27"/>
    <mergeCell ref="AM26:AN26"/>
    <mergeCell ref="AM27:AN27"/>
    <mergeCell ref="AM31:AO31"/>
    <mergeCell ref="AK29:AL29"/>
    <mergeCell ref="AM29:AO29"/>
    <mergeCell ref="AM30:AO30"/>
    <mergeCell ref="AP29:AQ29"/>
    <mergeCell ref="AM40:AO40"/>
    <mergeCell ref="AM38:AO38"/>
    <mergeCell ref="AM33:AO33"/>
    <mergeCell ref="AM36:AO36"/>
    <mergeCell ref="AM34:AO34"/>
    <mergeCell ref="AM35:AO35"/>
    <mergeCell ref="AM37:AO37"/>
    <mergeCell ref="E34:L34"/>
    <mergeCell ref="E35:L35"/>
    <mergeCell ref="W3:X3"/>
    <mergeCell ref="E25:L25"/>
    <mergeCell ref="E26:L26"/>
    <mergeCell ref="W5:X5"/>
    <mergeCell ref="K18:L18"/>
    <mergeCell ref="W4:X4"/>
    <mergeCell ref="E3:L3"/>
    <mergeCell ref="P6:P8"/>
    <mergeCell ref="U5:V5"/>
    <mergeCell ref="U3:V3"/>
    <mergeCell ref="P3:T4"/>
    <mergeCell ref="Q5:T5"/>
    <mergeCell ref="P12:P15"/>
    <mergeCell ref="Q12:T15"/>
    <mergeCell ref="AK44:AM44"/>
    <mergeCell ref="AN44:AO44"/>
    <mergeCell ref="E41:G41"/>
    <mergeCell ref="H41:I41"/>
    <mergeCell ref="E8:F8"/>
    <mergeCell ref="E9:F9"/>
    <mergeCell ref="H40:I40"/>
    <mergeCell ref="AN43:AO43"/>
    <mergeCell ref="E40:G40"/>
    <mergeCell ref="AK43:AM43"/>
    <mergeCell ref="E29:L29"/>
    <mergeCell ref="E31:L31"/>
    <mergeCell ref="E27:L27"/>
    <mergeCell ref="Q6:T8"/>
    <mergeCell ref="Q9:T10"/>
    <mergeCell ref="P9:P10"/>
    <mergeCell ref="Q16:T22"/>
    <mergeCell ref="P16:P22"/>
    <mergeCell ref="E5:G5"/>
    <mergeCell ref="E6:G6"/>
    <mergeCell ref="Q11:T11"/>
    <mergeCell ref="E7:G7"/>
  </mergeCells>
  <phoneticPr fontId="6" type="noConversion"/>
  <dataValidations count="11">
    <dataValidation type="decimal" operator="lessThanOrEqual" allowBlank="1" showInputMessage="1" showErrorMessage="1" errorTitle="Invalid Input" error="Please enter a valid numeric_x000a_value." sqref="AP30:AR40" xr:uid="{00000000-0002-0000-0000-000000000000}">
      <formula1>999999999.99</formula1>
    </dataValidation>
    <dataValidation type="textLength" allowBlank="1" showInputMessage="1" showErrorMessage="1" sqref="P24 P31:R31" xr:uid="{00000000-0002-0000-0000-000001000000}">
      <formula1>1</formula1>
      <formula2>255</formula2>
    </dataValidation>
    <dataValidation type="textLength" operator="lessThanOrEqual" allowBlank="1" showInputMessage="1" showErrorMessage="1" errorTitle="Invalid Input" error="Max characters allowed: 100" sqref="AM30:AO40" xr:uid="{00000000-0002-0000-0000-000002000000}">
      <formula1>100</formula1>
    </dataValidation>
    <dataValidation type="textLength" allowBlank="1" showInputMessage="1" showErrorMessage="1" errorTitle="Invalid Input" error="Max characters allowed: 10" sqref="AK30:AK40" xr:uid="{00000000-0002-0000-0000-000003000000}">
      <formula1>0</formula1>
      <formula2>20</formula2>
    </dataValidation>
    <dataValidation type="date" allowBlank="1" showErrorMessage="1" errorTitle="Invalid Input" error="Please enter a valid date." sqref="AO27 L6" xr:uid="{00000000-0002-0000-0000-000004000000}">
      <formula1>36526</formula1>
      <formula2>402132</formula2>
    </dataValidation>
    <dataValidation type="textLength" operator="lessThan" allowBlank="1" showInputMessage="1" showErrorMessage="1" errorTitle="Invalid Input" error="Max characters allowed: 15" sqref="AK27:AL27 AR27" xr:uid="{00000000-0002-0000-0000-000005000000}">
      <formula1>15</formula1>
    </dataValidation>
    <dataValidation type="textLength" operator="lessThanOrEqual" allowBlank="1" showInputMessage="1" showErrorMessage="1" errorTitle="Invalid Input" error="Max characters allowed: 30" sqref="AM27:AN27 AP27:AQ27" xr:uid="{00000000-0002-0000-0000-000006000000}">
      <formula1>30</formula1>
    </dataValidation>
    <dataValidation type="textLength" operator="lessThanOrEqual" allowBlank="1" showInputMessage="1" showErrorMessage="1" errorTitle="Invalid Input" error="Max characters allowed: 20" sqref="AS27" xr:uid="{00000000-0002-0000-0000-000007000000}">
      <formula1>20</formula1>
    </dataValidation>
    <dataValidation type="textLength" allowBlank="1" showInputMessage="1" showErrorMessage="1" errorTitle="Invalid Input" error="Max characters allowed: 20" sqref="AM15 K18:L18 W3:X3 M14" xr:uid="{00000000-0002-0000-0000-000008000000}">
      <formula1>0</formula1>
      <formula2>20</formula2>
    </dataValidation>
    <dataValidation type="textLength" allowBlank="1" showInputMessage="1" showErrorMessage="1" errorTitle="Invalid Input" error="Max characters allowed: 60" sqref="AM14 X4:X5 W4" xr:uid="{00000000-0002-0000-0000-000009000000}">
      <formula1>0</formula1>
      <formula2>60</formula2>
    </dataValidation>
    <dataValidation type="textLength" allowBlank="1" showInputMessage="1" showErrorMessage="1" errorTitle="Invalid Input" error="Max characters allowed: 30" sqref="K19:L19" xr:uid="{00000000-0002-0000-0000-00000A000000}">
      <formula1>0</formula1>
      <formula2>30</formula2>
    </dataValidation>
  </dataValidations>
  <hyperlinks>
    <hyperlink ref="P3:T4" r:id="rId1" display="To create an invoice (tutorial Movie)" xr:uid="{00000000-0004-0000-0000-000000000000}"/>
    <hyperlink ref="A920" r:id="rId2" tooltip="Security Deposit Receipt Format" display="http://www.invoicingtemplate.com/securitydepositreceipttemplatefree.html" xr:uid="{00000000-0004-0000-0000-000001000000}"/>
    <hyperlink ref="AHZ1" r:id="rId3" tooltip="Security Deposit Receipt Template" display="http://www.invoicingtemplate.com/securitydepositreceipttemplatefree.html" xr:uid="{00000000-0004-0000-0000-000002000000}"/>
    <hyperlink ref="A955" r:id="rId4" tooltip="Donation Receipt Format for Excel" display="http://www.invoicingtemplate.com/donation-receipt-template-for-excel.html" xr:uid="{00000000-0004-0000-0000-000003000000}"/>
    <hyperlink ref="AHQ1" r:id="rId5" tooltip="Donation Receipt Template for Excel" display="http://www.invoicingtemplate.com/donation-receipt-template-for-excel.html" xr:uid="{00000000-0004-0000-0000-000004000000}"/>
    <hyperlink ref="A927" r:id="rId6" tooltip="Donation Receipt Format for Excel" display="http://www.invoicingtemplate.com/donation-receipt-template-for-excel.html" xr:uid="{00000000-0004-0000-0000-000005000000}"/>
    <hyperlink ref="AHT1" r:id="rId7" tooltip="Donation Receipt Template for Excel" display="http://www.invoicingtemplate.com/donation-receipt-template-for-excel.html" xr:uid="{00000000-0004-0000-0000-000006000000}"/>
    <hyperlink ref="A998" r:id="rId8" tooltip="Donation Receipt Format for Excel" display="http://www.invoicingtemplate.com/donation-receipt-template-for-excel.html" xr:uid="{00000000-0004-0000-0000-000007000000}"/>
    <hyperlink ref="AHU1" r:id="rId9" tooltip="Donation Receipt Template for Excel" display="http://www.invoicingtemplate.com/donation-receipt-template-for-excel.html" xr:uid="{00000000-0004-0000-0000-000008000000}"/>
  </hyperlinks>
  <printOptions horizontalCentered="1" verticalCentered="1"/>
  <pageMargins left="0.25" right="0.25" top="0.75" bottom="0.75" header="0.3" footer="0.3"/>
  <pageSetup paperSize="9" orientation="portrait" horizontalDpi="300" verticalDpi="300" r:id="rId10"/>
  <headerFooter alignWithMargins="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12"/>
  <sheetViews>
    <sheetView showGridLines="0" showRowColHeaders="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4" sqref="B4"/>
    </sheetView>
  </sheetViews>
  <sheetFormatPr defaultRowHeight="12"/>
  <cols>
    <col min="1" max="1" width="1.28515625" style="13" customWidth="1"/>
    <col min="2" max="2" width="11.42578125" style="37" customWidth="1"/>
    <col min="3" max="3" width="10.5703125" style="33" customWidth="1"/>
    <col min="4" max="4" width="11.85546875" style="23" customWidth="1"/>
    <col min="5" max="5" width="9.28515625" style="42" customWidth="1"/>
    <col min="6" max="6" width="12.140625" style="37" hidden="1" customWidth="1"/>
    <col min="7" max="7" width="11.42578125" style="37" customWidth="1"/>
    <col min="8" max="8" width="12.140625" style="23" hidden="1" customWidth="1"/>
    <col min="9" max="9" width="11.28515625" style="23" hidden="1" customWidth="1"/>
    <col min="10" max="10" width="9.5703125" style="23" hidden="1" customWidth="1"/>
    <col min="11" max="11" width="10.140625" style="23" hidden="1" customWidth="1"/>
    <col min="12" max="12" width="16" style="23" customWidth="1"/>
    <col min="13" max="13" width="14.140625" style="23" customWidth="1"/>
    <col min="14" max="14" width="12.85546875" style="22" customWidth="1"/>
    <col min="15" max="15" width="11.42578125" style="41" hidden="1" customWidth="1"/>
    <col min="16" max="16" width="16.85546875" style="41" hidden="1" customWidth="1"/>
    <col min="17" max="17" width="0" style="45" hidden="1" customWidth="1"/>
    <col min="18" max="16384" width="9.140625" style="1"/>
  </cols>
  <sheetData>
    <row r="1" spans="1:17" s="12" customFormat="1" ht="50.25" customHeight="1">
      <c r="B1" s="35"/>
      <c r="C1" s="30"/>
      <c r="D1" s="21"/>
      <c r="E1" s="40"/>
      <c r="F1" s="35"/>
      <c r="G1" s="35"/>
      <c r="H1" s="21"/>
      <c r="I1" s="21"/>
      <c r="J1" s="21"/>
      <c r="K1" s="21"/>
      <c r="L1" s="21"/>
      <c r="M1" s="21"/>
      <c r="N1" s="21"/>
      <c r="O1" s="40"/>
      <c r="P1" s="40"/>
      <c r="Q1" s="44"/>
    </row>
    <row r="2" spans="1:17" s="13" customFormat="1" ht="3" customHeight="1">
      <c r="B2" s="36"/>
      <c r="C2" s="31"/>
      <c r="D2" s="22"/>
      <c r="E2" s="41"/>
      <c r="F2" s="36"/>
      <c r="G2" s="36"/>
      <c r="H2" s="22"/>
      <c r="I2" s="22"/>
      <c r="J2" s="22"/>
      <c r="K2" s="22"/>
      <c r="L2" s="22"/>
      <c r="M2" s="22"/>
      <c r="N2" s="22"/>
      <c r="O2" s="41"/>
      <c r="P2" s="41"/>
      <c r="Q2" s="45"/>
    </row>
    <row r="3" spans="1:17" ht="33" customHeight="1">
      <c r="B3" s="58" t="str">
        <f>oknCompanyName</f>
        <v>Charity / Organization Name</v>
      </c>
      <c r="C3" s="32"/>
      <c r="J3" s="50"/>
      <c r="M3" s="52"/>
    </row>
    <row r="4" spans="1:17">
      <c r="B4" s="37" t="str">
        <f>oknCompanyAddress</f>
        <v>Your Address 1</v>
      </c>
      <c r="M4" s="22"/>
    </row>
    <row r="5" spans="1:17">
      <c r="B5" s="37" t="str">
        <f>oknCompanyCityStateZip</f>
        <v>Your City, State ZIP</v>
      </c>
      <c r="M5" s="53"/>
    </row>
    <row r="6" spans="1:17">
      <c r="B6" s="37" t="str">
        <f>oknCompanyContact</f>
        <v>Contact number, Email</v>
      </c>
      <c r="M6" s="22"/>
    </row>
    <row r="7" spans="1:17" ht="14.25" customHeight="1">
      <c r="K7" s="51"/>
      <c r="M7" s="22"/>
    </row>
    <row r="8" spans="1:17" ht="14.25" customHeight="1">
      <c r="B8" s="54" t="s">
        <v>37</v>
      </c>
      <c r="M8" s="22"/>
    </row>
    <row r="9" spans="1:17">
      <c r="B9" s="3" t="s">
        <v>33</v>
      </c>
      <c r="C9" s="34"/>
    </row>
    <row r="10" spans="1:17">
      <c r="B10" s="3" t="s">
        <v>36</v>
      </c>
      <c r="C10" s="34"/>
    </row>
    <row r="11" spans="1:17" ht="4.5" customHeight="1"/>
    <row r="12" spans="1:17" s="7" customFormat="1" ht="15.75" customHeight="1">
      <c r="A12" s="5"/>
      <c r="B12" s="59" t="s">
        <v>54</v>
      </c>
      <c r="C12" s="15" t="s">
        <v>32</v>
      </c>
      <c r="D12" s="24" t="s">
        <v>53</v>
      </c>
      <c r="E12" s="19" t="s">
        <v>38</v>
      </c>
      <c r="F12" s="19" t="s">
        <v>45</v>
      </c>
      <c r="G12" s="19" t="s">
        <v>46</v>
      </c>
      <c r="H12" s="24" t="s">
        <v>39</v>
      </c>
      <c r="I12" s="24" t="s">
        <v>40</v>
      </c>
      <c r="J12" s="24" t="e">
        <f>oknTax1Name</f>
        <v>#REF!</v>
      </c>
      <c r="K12" s="24" t="e">
        <f>oknTax2Name</f>
        <v>#REF!</v>
      </c>
      <c r="L12" s="24" t="s">
        <v>41</v>
      </c>
      <c r="M12" s="24" t="s">
        <v>42</v>
      </c>
      <c r="N12" s="24" t="s">
        <v>43</v>
      </c>
      <c r="O12" s="19" t="s">
        <v>44</v>
      </c>
      <c r="P12" s="19" t="s">
        <v>55</v>
      </c>
      <c r="Q12" s="19" t="s">
        <v>80</v>
      </c>
    </row>
  </sheetData>
  <phoneticPr fontId="8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R11"/>
  <sheetViews>
    <sheetView showGridLines="0" showRowColHeader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C8" sqref="C8"/>
    </sheetView>
  </sheetViews>
  <sheetFormatPr defaultRowHeight="12"/>
  <cols>
    <col min="1" max="1" width="0.7109375" style="1" customWidth="1"/>
    <col min="2" max="2" width="13.28515625" style="37" customWidth="1"/>
    <col min="3" max="3" width="11.42578125" style="33" customWidth="1"/>
    <col min="4" max="4" width="25.5703125" style="16" customWidth="1"/>
    <col min="5" max="5" width="10.42578125" style="42" customWidth="1"/>
    <col min="6" max="6" width="12.28515625" style="23" hidden="1" customWidth="1"/>
    <col min="7" max="7" width="9.42578125" style="23" hidden="1" customWidth="1"/>
    <col min="8" max="8" width="7.5703125" style="23" hidden="1" customWidth="1"/>
    <col min="9" max="9" width="14.5703125" style="23" hidden="1" customWidth="1"/>
    <col min="10" max="10" width="11.28515625" style="23" customWidth="1"/>
    <col min="11" max="11" width="12.5703125" style="23" customWidth="1"/>
    <col min="12" max="12" width="11.5703125" style="23" hidden="1" customWidth="1"/>
    <col min="13" max="13" width="11.42578125" style="23" customWidth="1"/>
    <col min="14" max="14" width="11.140625" style="42" hidden="1" customWidth="1"/>
    <col min="15" max="15" width="13.28515625" style="42" hidden="1" customWidth="1"/>
    <col min="16" max="16" width="12.42578125" style="42" hidden="1" customWidth="1"/>
    <col min="17" max="17" width="16" style="42" hidden="1" customWidth="1"/>
    <col min="18" max="16384" width="9.140625" style="1"/>
  </cols>
  <sheetData>
    <row r="1" spans="1:18" s="12" customFormat="1" ht="50.25" customHeight="1">
      <c r="B1" s="35"/>
      <c r="C1" s="30"/>
      <c r="D1" s="17"/>
      <c r="E1" s="40"/>
      <c r="F1" s="21"/>
      <c r="G1" s="21"/>
      <c r="H1" s="21"/>
      <c r="I1" s="21"/>
      <c r="J1" s="21"/>
      <c r="K1" s="21"/>
      <c r="L1" s="21"/>
      <c r="M1" s="21"/>
      <c r="N1" s="40"/>
      <c r="O1" s="40"/>
      <c r="P1" s="40"/>
      <c r="Q1" s="40"/>
    </row>
    <row r="2" spans="1:18" s="13" customFormat="1" ht="3.75" customHeight="1">
      <c r="B2" s="36"/>
      <c r="C2" s="31"/>
      <c r="D2" s="18"/>
      <c r="E2" s="41"/>
      <c r="F2" s="22"/>
      <c r="G2" s="22"/>
      <c r="H2" s="22"/>
      <c r="I2" s="22"/>
      <c r="J2" s="22"/>
      <c r="K2" s="22"/>
      <c r="L2" s="22"/>
      <c r="M2" s="22"/>
      <c r="N2" s="41"/>
      <c r="O2" s="41"/>
      <c r="P2" s="41"/>
      <c r="Q2" s="41"/>
    </row>
    <row r="3" spans="1:18" ht="33" customHeight="1">
      <c r="A3" s="13"/>
      <c r="B3" s="204" t="str">
        <f>oknCompanyName</f>
        <v>Charity / Organization Name</v>
      </c>
      <c r="C3" s="32"/>
      <c r="J3" s="50"/>
      <c r="M3" s="52"/>
      <c r="N3" s="41"/>
      <c r="O3" s="41"/>
      <c r="P3" s="41"/>
      <c r="Q3" s="41"/>
    </row>
    <row r="4" spans="1:18">
      <c r="A4" s="13"/>
      <c r="B4" s="37" t="str">
        <f>oknCompanyAddress</f>
        <v>Your Address 1</v>
      </c>
      <c r="M4" s="22"/>
      <c r="N4" s="41"/>
      <c r="O4" s="41"/>
      <c r="P4" s="41"/>
      <c r="Q4" s="41"/>
    </row>
    <row r="5" spans="1:18">
      <c r="A5" s="13"/>
      <c r="B5" s="37" t="str">
        <f>oknCompanyCityStateZip</f>
        <v>Your City, State ZIP</v>
      </c>
      <c r="M5" s="53"/>
      <c r="N5" s="41"/>
      <c r="O5" s="41"/>
      <c r="P5" s="41"/>
      <c r="Q5" s="41"/>
    </row>
    <row r="6" spans="1:18">
      <c r="A6" s="13"/>
      <c r="B6" s="37" t="str">
        <f>oknCompanyContact</f>
        <v>Contact number, Email</v>
      </c>
      <c r="M6" s="22"/>
      <c r="N6" s="41"/>
      <c r="O6" s="41"/>
      <c r="P6" s="41"/>
      <c r="Q6" s="41"/>
    </row>
    <row r="7" spans="1:18" ht="21" customHeight="1">
      <c r="A7" s="13"/>
      <c r="B7" s="54" t="s">
        <v>37</v>
      </c>
      <c r="K7" s="51"/>
      <c r="M7" s="22"/>
      <c r="N7" s="41"/>
      <c r="O7" s="41"/>
      <c r="P7" s="41"/>
      <c r="Q7" s="41"/>
    </row>
    <row r="8" spans="1:18" ht="11.25" customHeight="1">
      <c r="A8" s="13"/>
      <c r="B8" s="3" t="s">
        <v>33</v>
      </c>
      <c r="C8" s="34"/>
      <c r="M8" s="22"/>
      <c r="N8" s="41"/>
      <c r="O8" s="41"/>
      <c r="P8" s="41"/>
      <c r="Q8" s="41"/>
    </row>
    <row r="9" spans="1:18">
      <c r="A9" s="13"/>
      <c r="B9" s="3" t="s">
        <v>36</v>
      </c>
      <c r="C9" s="34"/>
      <c r="N9" s="41"/>
      <c r="O9" s="41"/>
      <c r="P9" s="41"/>
      <c r="Q9" s="41"/>
    </row>
    <row r="10" spans="1:18" ht="4.5" customHeight="1">
      <c r="A10" s="13"/>
      <c r="N10" s="41"/>
      <c r="O10" s="41"/>
      <c r="P10" s="41"/>
      <c r="Q10" s="41"/>
    </row>
    <row r="11" spans="1:18" s="7" customFormat="1" ht="15.75" customHeight="1">
      <c r="A11" s="5"/>
      <c r="B11" s="19" t="s">
        <v>56</v>
      </c>
      <c r="C11" s="15" t="s">
        <v>32</v>
      </c>
      <c r="D11" s="19" t="s">
        <v>57</v>
      </c>
      <c r="E11" s="19" t="s">
        <v>38</v>
      </c>
      <c r="F11" s="24" t="s">
        <v>53</v>
      </c>
      <c r="G11" s="24" t="e">
        <f>oknTax1Name</f>
        <v>#REF!</v>
      </c>
      <c r="H11" s="24" t="e">
        <f>oknTax2Name</f>
        <v>#REF!</v>
      </c>
      <c r="I11" s="24" t="s">
        <v>58</v>
      </c>
      <c r="J11" s="24" t="s">
        <v>42</v>
      </c>
      <c r="K11" s="24" t="s">
        <v>43</v>
      </c>
      <c r="L11" s="24" t="s">
        <v>39</v>
      </c>
      <c r="M11" s="24" t="s">
        <v>41</v>
      </c>
      <c r="N11" s="19" t="s">
        <v>44</v>
      </c>
      <c r="O11" s="19" t="s">
        <v>45</v>
      </c>
      <c r="P11" s="19" t="s">
        <v>46</v>
      </c>
      <c r="Q11" s="19" t="s">
        <v>55</v>
      </c>
      <c r="R11" s="5"/>
    </row>
  </sheetData>
  <phoneticPr fontId="8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P11"/>
  <sheetViews>
    <sheetView showGridLines="0" showRowColHeaders="0" zoomScaleNormal="100" workbookViewId="0">
      <pane xSplit="1" ySplit="11" topLeftCell="B12" activePane="bottomRight" state="frozen"/>
      <selection pane="topRight" activeCell="B1" sqref="B1"/>
      <selection pane="bottomLeft" activeCell="A13" sqref="A13"/>
      <selection pane="bottomRight" activeCell="C8" sqref="C8"/>
    </sheetView>
  </sheetViews>
  <sheetFormatPr defaultRowHeight="12"/>
  <cols>
    <col min="1" max="1" width="1" style="1" customWidth="1"/>
    <col min="2" max="2" width="13.5703125" style="37" customWidth="1"/>
    <col min="3" max="3" width="13.42578125" style="33" customWidth="1"/>
    <col min="4" max="4" width="10.5703125" style="11" customWidth="1"/>
    <col min="5" max="5" width="17.85546875" style="16" customWidth="1"/>
    <col min="6" max="6" width="9.42578125" style="4" customWidth="1"/>
    <col min="7" max="7" width="9.140625" style="27"/>
    <col min="8" max="8" width="10.5703125" style="10" customWidth="1"/>
    <col min="9" max="9" width="10.5703125" style="27" customWidth="1"/>
    <col min="10" max="16384" width="9.140625" style="1"/>
  </cols>
  <sheetData>
    <row r="1" spans="1:16" s="12" customFormat="1" ht="50.25" customHeight="1">
      <c r="B1" s="35"/>
      <c r="C1" s="30"/>
      <c r="D1" s="28"/>
      <c r="E1" s="17"/>
      <c r="F1" s="44"/>
      <c r="G1" s="25"/>
      <c r="H1" s="8"/>
      <c r="I1" s="25"/>
    </row>
    <row r="2" spans="1:16" s="13" customFormat="1" ht="4.5" customHeight="1">
      <c r="B2" s="36"/>
      <c r="C2" s="31"/>
      <c r="D2" s="29"/>
      <c r="E2" s="18"/>
      <c r="F2" s="45"/>
      <c r="G2" s="26"/>
      <c r="H2" s="9"/>
      <c r="I2" s="26"/>
    </row>
    <row r="3" spans="1:16" ht="33" customHeight="1">
      <c r="A3" s="13"/>
      <c r="B3" s="204" t="str">
        <f>oknCompanyName</f>
        <v>Charity / Organization Name</v>
      </c>
      <c r="C3" s="32"/>
      <c r="L3" s="46"/>
      <c r="M3" s="13"/>
      <c r="N3" s="13"/>
      <c r="O3" s="13"/>
      <c r="P3" s="13"/>
    </row>
    <row r="4" spans="1:16">
      <c r="A4" s="13"/>
      <c r="B4" s="37" t="str">
        <f>oknCompanyAddress</f>
        <v>Your Address 1</v>
      </c>
      <c r="L4" s="13"/>
      <c r="M4" s="13"/>
      <c r="N4" s="13"/>
      <c r="O4" s="13"/>
      <c r="P4" s="13"/>
    </row>
    <row r="5" spans="1:16">
      <c r="A5" s="13"/>
      <c r="B5" s="37" t="str">
        <f>oknCompanyCityStateZip</f>
        <v>Your City, State ZIP</v>
      </c>
      <c r="L5" s="47"/>
      <c r="M5" s="13"/>
      <c r="N5" s="13"/>
      <c r="O5" s="13"/>
      <c r="P5" s="13"/>
    </row>
    <row r="6" spans="1:16">
      <c r="A6" s="13"/>
      <c r="B6" s="37" t="str">
        <f>oknCompanyContact</f>
        <v>Contact number, Email</v>
      </c>
      <c r="L6" s="38"/>
      <c r="M6" s="13"/>
      <c r="N6" s="13"/>
      <c r="O6" s="13"/>
      <c r="P6" s="13"/>
    </row>
    <row r="7" spans="1:16" ht="21" customHeight="1">
      <c r="A7" s="13"/>
      <c r="B7" s="54" t="s">
        <v>37</v>
      </c>
      <c r="J7" s="48"/>
      <c r="K7" s="39"/>
      <c r="L7" s="38"/>
      <c r="M7" s="13"/>
      <c r="N7" s="13"/>
      <c r="O7" s="13"/>
      <c r="P7" s="13"/>
    </row>
    <row r="8" spans="1:16" ht="13.5" customHeight="1">
      <c r="A8" s="13"/>
      <c r="B8" s="3" t="s">
        <v>33</v>
      </c>
      <c r="C8" s="43"/>
      <c r="L8" s="13"/>
      <c r="M8" s="13"/>
      <c r="N8" s="13"/>
      <c r="O8" s="13"/>
      <c r="P8" s="13"/>
    </row>
    <row r="9" spans="1:16">
      <c r="A9" s="13"/>
      <c r="B9" s="3" t="s">
        <v>36</v>
      </c>
      <c r="C9" s="43"/>
      <c r="D9" s="1"/>
      <c r="F9" s="1"/>
      <c r="J9" s="49"/>
      <c r="K9" s="49"/>
      <c r="L9" s="49"/>
      <c r="M9" s="13"/>
      <c r="N9" s="13"/>
      <c r="O9" s="13"/>
      <c r="P9" s="13"/>
    </row>
    <row r="10" spans="1:16" ht="4.5" customHeight="1">
      <c r="A10" s="13"/>
      <c r="M10" s="13"/>
      <c r="N10" s="13"/>
      <c r="O10" s="13"/>
      <c r="P10" s="13"/>
    </row>
    <row r="11" spans="1:16" s="7" customFormat="1" ht="15.75" customHeight="1">
      <c r="A11" s="5"/>
      <c r="B11" s="19" t="s">
        <v>59</v>
      </c>
      <c r="C11" s="15" t="s">
        <v>32</v>
      </c>
      <c r="D11" s="14" t="s">
        <v>38</v>
      </c>
      <c r="E11" s="19" t="s">
        <v>60</v>
      </c>
      <c r="F11" s="19" t="s">
        <v>14</v>
      </c>
      <c r="G11" s="24" t="s">
        <v>13</v>
      </c>
      <c r="H11" s="6" t="s">
        <v>61</v>
      </c>
      <c r="I11" s="24" t="s">
        <v>62</v>
      </c>
      <c r="P11" s="5"/>
    </row>
  </sheetData>
  <phoneticPr fontId="8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96" verticalDpi="96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H24"/>
  <sheetViews>
    <sheetView showGridLines="0" showRowColHeaders="0" zoomScaleNormal="100" workbookViewId="0">
      <pane ySplit="1" topLeftCell="A2" activePane="bottomLeft" state="frozen"/>
      <selection pane="bottomLeft" activeCell="C10" sqref="C10"/>
    </sheetView>
  </sheetViews>
  <sheetFormatPr defaultRowHeight="12"/>
  <cols>
    <col min="1" max="1" width="1" style="1" customWidth="1"/>
    <col min="2" max="2" width="10.5703125" style="62" customWidth="1"/>
    <col min="3" max="3" width="33.140625" style="33" customWidth="1"/>
    <col min="4" max="4" width="10" style="27" customWidth="1"/>
    <col min="5" max="5" width="10.85546875" style="27" customWidth="1"/>
    <col min="6" max="6" width="9" style="27" customWidth="1"/>
    <col min="7" max="7" width="10.7109375" style="10" customWidth="1"/>
    <col min="8" max="8" width="10.42578125" style="10" customWidth="1"/>
    <col min="9" max="16384" width="9.140625" style="1"/>
  </cols>
  <sheetData>
    <row r="1" spans="1:8" s="12" customFormat="1" ht="50.25" customHeight="1">
      <c r="B1" s="60"/>
      <c r="C1" s="30"/>
      <c r="D1" s="25"/>
      <c r="E1" s="25"/>
      <c r="F1" s="25"/>
      <c r="G1" s="8"/>
      <c r="H1" s="8"/>
    </row>
    <row r="2" spans="1:8" s="13" customFormat="1" ht="3.75" customHeight="1">
      <c r="B2" s="61"/>
      <c r="C2" s="31"/>
      <c r="D2" s="26"/>
      <c r="E2" s="26"/>
      <c r="F2" s="26"/>
      <c r="G2" s="9"/>
      <c r="H2" s="9"/>
    </row>
    <row r="3" spans="1:8" ht="33" customHeight="1">
      <c r="A3" s="13"/>
      <c r="B3" s="58" t="str">
        <f>oknCompanyName</f>
        <v>Charity / Organization Name</v>
      </c>
      <c r="C3" s="32"/>
      <c r="D3" s="56"/>
      <c r="E3" s="56"/>
    </row>
    <row r="4" spans="1:8">
      <c r="A4" s="13"/>
      <c r="B4" s="37" t="str">
        <f>oknCompanyAddress</f>
        <v>Your Address 1</v>
      </c>
      <c r="D4" s="56"/>
      <c r="E4" s="56"/>
    </row>
    <row r="5" spans="1:8">
      <c r="A5" s="13"/>
      <c r="B5" s="37" t="str">
        <f>oknCompanyCityStateZip</f>
        <v>Your City, State ZIP</v>
      </c>
      <c r="D5" s="56"/>
      <c r="E5" s="56"/>
    </row>
    <row r="6" spans="1:8">
      <c r="A6" s="13"/>
      <c r="B6" s="37" t="str">
        <f>oknCompanyContact</f>
        <v>Contact number, Email</v>
      </c>
      <c r="D6" s="56"/>
      <c r="E6" s="56"/>
    </row>
    <row r="7" spans="1:8" ht="27.75" customHeight="1">
      <c r="A7" s="13"/>
    </row>
    <row r="8" spans="1:8" ht="15.75" customHeight="1">
      <c r="A8" s="13"/>
      <c r="B8" s="63" t="s">
        <v>0</v>
      </c>
    </row>
    <row r="9" spans="1:8" ht="15.75" customHeight="1">
      <c r="A9" s="13"/>
      <c r="B9" s="20" t="s">
        <v>47</v>
      </c>
      <c r="C9" s="37"/>
      <c r="F9" s="265" t="s">
        <v>82</v>
      </c>
      <c r="G9" s="266"/>
      <c r="H9" s="64">
        <v>0</v>
      </c>
    </row>
    <row r="10" spans="1:8" ht="15.75" customHeight="1">
      <c r="A10" s="13"/>
      <c r="B10" s="20" t="s">
        <v>48</v>
      </c>
      <c r="C10" s="37"/>
      <c r="F10" s="267" t="s">
        <v>83</v>
      </c>
      <c r="G10" s="268"/>
      <c r="H10" s="66">
        <v>0</v>
      </c>
    </row>
    <row r="11" spans="1:8" ht="15.75" customHeight="1">
      <c r="B11" s="20" t="s">
        <v>49</v>
      </c>
      <c r="C11" s="67"/>
      <c r="F11" s="68"/>
      <c r="G11" s="69"/>
    </row>
    <row r="12" spans="1:8" ht="15.75" customHeight="1">
      <c r="B12" s="20" t="s">
        <v>50</v>
      </c>
      <c r="C12" s="37"/>
      <c r="F12" s="265" t="s">
        <v>84</v>
      </c>
      <c r="G12" s="266"/>
      <c r="H12" s="64">
        <v>0</v>
      </c>
    </row>
    <row r="13" spans="1:8" ht="15.75" customHeight="1">
      <c r="B13" s="20" t="s">
        <v>52</v>
      </c>
      <c r="C13" s="37"/>
      <c r="F13" s="65" t="s">
        <v>85</v>
      </c>
      <c r="G13" s="70"/>
      <c r="H13" s="66">
        <v>0</v>
      </c>
    </row>
    <row r="14" spans="1:8" ht="15.75" customHeight="1">
      <c r="B14" s="20" t="s">
        <v>51</v>
      </c>
      <c r="C14" s="37"/>
    </row>
    <row r="15" spans="1:8" ht="3" customHeight="1"/>
    <row r="16" spans="1:8" ht="15.75" customHeight="1">
      <c r="B16" s="71" t="s">
        <v>74</v>
      </c>
    </row>
    <row r="17" spans="2:8" ht="15.75" customHeight="1">
      <c r="B17" s="20" t="s">
        <v>34</v>
      </c>
      <c r="C17" s="57"/>
    </row>
    <row r="18" spans="2:8" ht="15.75" customHeight="1">
      <c r="B18" s="20" t="s">
        <v>35</v>
      </c>
      <c r="C18" s="57"/>
    </row>
    <row r="19" spans="2:8" ht="12" customHeight="1"/>
    <row r="20" spans="2:8" ht="15.75" customHeight="1">
      <c r="B20" s="15" t="s">
        <v>86</v>
      </c>
      <c r="C20" s="15" t="s">
        <v>87</v>
      </c>
      <c r="D20" s="15" t="s">
        <v>88</v>
      </c>
      <c r="E20" s="15" t="s">
        <v>89</v>
      </c>
      <c r="F20" s="15" t="s">
        <v>90</v>
      </c>
      <c r="G20" s="6" t="s">
        <v>91</v>
      </c>
      <c r="H20" s="6" t="s">
        <v>92</v>
      </c>
    </row>
    <row r="21" spans="2:8" ht="12" customHeight="1"/>
    <row r="22" spans="2:8" ht="12" customHeight="1"/>
    <row r="23" spans="2:8" ht="12" customHeight="1"/>
    <row r="24" spans="2:8" ht="12" customHeight="1"/>
  </sheetData>
  <mergeCells count="3">
    <mergeCell ref="F9:G9"/>
    <mergeCell ref="F10:G10"/>
    <mergeCell ref="F12:G12"/>
  </mergeCells>
  <phoneticPr fontId="8" type="noConversion"/>
  <printOptions horizontalCentered="1"/>
  <pageMargins left="0.31496062992125984" right="0.31496062992125984" top="0.31496062992125984" bottom="0.31496062992125984" header="0.31496062992125984" footer="0.31496062992125984"/>
  <pageSetup paperSize="9" orientation="portrait" horizontalDpi="96" verticalDpi="96" r:id="rId1"/>
  <headerFooter alignWithMargins="0">
    <oddFooter>&amp;C&amp;"Arial Black,常规"&amp;11Thank you for your business!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Q13"/>
  <sheetViews>
    <sheetView showGridLines="0" showRowColHeaders="0" zoomScaleNormal="100" workbookViewId="0">
      <pane xSplit="1" ySplit="13" topLeftCell="B14" activePane="bottomRight" state="frozen"/>
      <selection pane="topRight" activeCell="B1" sqref="B1"/>
      <selection pane="bottomLeft" activeCell="A12" sqref="A12"/>
      <selection pane="bottomRight" activeCell="C9" sqref="C9"/>
    </sheetView>
  </sheetViews>
  <sheetFormatPr defaultRowHeight="12"/>
  <cols>
    <col min="1" max="1" width="0.7109375" style="1" customWidth="1"/>
    <col min="2" max="2" width="11.85546875" style="37" customWidth="1"/>
    <col min="3" max="3" width="12.140625" style="33" customWidth="1"/>
    <col min="4" max="4" width="8.140625" style="42" customWidth="1"/>
    <col min="5" max="5" width="10.5703125" style="42" customWidth="1"/>
    <col min="6" max="6" width="11.85546875" style="23" customWidth="1"/>
    <col min="7" max="8" width="10.85546875" style="23" hidden="1" customWidth="1"/>
    <col min="9" max="9" width="9.5703125" style="23" hidden="1" customWidth="1"/>
    <col min="10" max="10" width="11.42578125" style="23" customWidth="1"/>
    <col min="11" max="11" width="12.5703125" style="23" customWidth="1"/>
    <col min="12" max="12" width="11.7109375" style="23" hidden="1" customWidth="1"/>
    <col min="13" max="13" width="12.7109375" style="23" customWidth="1"/>
    <col min="14" max="14" width="9.42578125" style="42" hidden="1" customWidth="1"/>
    <col min="15" max="15" width="11.42578125" style="1" customWidth="1"/>
    <col min="16" max="16384" width="9.140625" style="1"/>
  </cols>
  <sheetData>
    <row r="1" spans="1:17" s="12" customFormat="1" ht="50.25" customHeight="1">
      <c r="B1" s="35"/>
      <c r="C1" s="30"/>
      <c r="D1" s="40"/>
      <c r="E1" s="40"/>
      <c r="F1" s="21"/>
      <c r="G1" s="21"/>
      <c r="H1" s="21"/>
      <c r="I1" s="21"/>
      <c r="J1" s="21"/>
      <c r="K1" s="21"/>
      <c r="L1" s="21"/>
      <c r="M1" s="21"/>
      <c r="N1" s="40"/>
    </row>
    <row r="2" spans="1:17" s="13" customFormat="1" ht="3.75" customHeight="1">
      <c r="B2" s="36"/>
      <c r="C2" s="31"/>
      <c r="D2" s="41"/>
      <c r="E2" s="41"/>
      <c r="F2" s="22"/>
      <c r="G2" s="22"/>
      <c r="H2" s="22"/>
      <c r="I2" s="22"/>
      <c r="J2" s="22"/>
      <c r="K2" s="22"/>
      <c r="L2" s="22"/>
      <c r="M2" s="22"/>
      <c r="N2" s="41"/>
    </row>
    <row r="3" spans="1:17" ht="33" customHeight="1">
      <c r="A3" s="13"/>
      <c r="B3" s="204" t="str">
        <f>oknCompanyName</f>
        <v>Charity / Organization Name</v>
      </c>
      <c r="C3" s="32"/>
      <c r="J3" s="50"/>
      <c r="M3" s="52"/>
      <c r="N3" s="41"/>
      <c r="O3" s="13"/>
      <c r="P3" s="13"/>
      <c r="Q3" s="13"/>
    </row>
    <row r="4" spans="1:17">
      <c r="A4" s="13"/>
      <c r="B4" s="37" t="str">
        <f>oknCompanyAddress</f>
        <v>Your Address 1</v>
      </c>
      <c r="M4" s="22"/>
      <c r="N4" s="41"/>
      <c r="O4" s="13"/>
      <c r="P4" s="13"/>
      <c r="Q4" s="13"/>
    </row>
    <row r="5" spans="1:17">
      <c r="A5" s="13"/>
      <c r="B5" s="37" t="str">
        <f>oknCompanyCityStateZip</f>
        <v>Your City, State ZIP</v>
      </c>
      <c r="M5" s="53"/>
      <c r="N5" s="41"/>
      <c r="O5" s="13"/>
      <c r="P5" s="13"/>
      <c r="Q5" s="13"/>
    </row>
    <row r="6" spans="1:17">
      <c r="A6" s="13"/>
      <c r="B6" s="37" t="str">
        <f>oknCompanyContact</f>
        <v>Contact number, Email</v>
      </c>
      <c r="M6" s="22"/>
      <c r="N6" s="41"/>
      <c r="O6" s="13"/>
      <c r="P6" s="13"/>
      <c r="Q6" s="13"/>
    </row>
    <row r="7" spans="1:17" ht="12.75" customHeight="1">
      <c r="A7" s="13"/>
      <c r="K7" s="51"/>
      <c r="M7" s="22"/>
      <c r="N7" s="41"/>
      <c r="O7" s="13"/>
      <c r="P7" s="13"/>
      <c r="Q7" s="13"/>
    </row>
    <row r="8" spans="1:17" ht="12.75" customHeight="1">
      <c r="A8" s="13"/>
      <c r="B8" s="54" t="s">
        <v>37</v>
      </c>
      <c r="M8" s="22"/>
      <c r="N8" s="41"/>
      <c r="O8" s="13"/>
      <c r="P8" s="13"/>
      <c r="Q8" s="13"/>
    </row>
    <row r="9" spans="1:17" ht="12.75" customHeight="1">
      <c r="A9" s="13"/>
      <c r="B9" s="3" t="s">
        <v>33</v>
      </c>
      <c r="C9" s="43"/>
      <c r="M9" s="22"/>
      <c r="N9" s="41"/>
      <c r="O9" s="13"/>
      <c r="P9" s="13"/>
      <c r="Q9" s="13"/>
    </row>
    <row r="10" spans="1:17" ht="12.75" customHeight="1">
      <c r="A10" s="13"/>
      <c r="B10" s="3" t="s">
        <v>36</v>
      </c>
      <c r="C10" s="43"/>
      <c r="M10" s="22"/>
      <c r="N10" s="41"/>
      <c r="O10" s="13"/>
      <c r="P10" s="13"/>
      <c r="Q10" s="13"/>
    </row>
    <row r="11" spans="1:17" ht="12.75" customHeight="1">
      <c r="A11" s="13"/>
      <c r="N11" s="41"/>
      <c r="O11" s="13"/>
      <c r="P11" s="13"/>
      <c r="Q11" s="13"/>
    </row>
    <row r="12" spans="1:17" ht="3" customHeight="1"/>
    <row r="13" spans="1:17" s="7" customFormat="1" ht="15.75" customHeight="1">
      <c r="A13" s="5"/>
      <c r="B13" s="19" t="s">
        <v>46</v>
      </c>
      <c r="C13" s="15" t="s">
        <v>32</v>
      </c>
      <c r="D13" s="19" t="s">
        <v>45</v>
      </c>
      <c r="E13" s="19" t="s">
        <v>38</v>
      </c>
      <c r="F13" s="24" t="s">
        <v>53</v>
      </c>
      <c r="G13" s="24" t="e">
        <f>oknTax1Name</f>
        <v>#REF!</v>
      </c>
      <c r="H13" s="24" t="e">
        <f>oknTax2Name</f>
        <v>#REF!</v>
      </c>
      <c r="I13" s="24" t="s">
        <v>40</v>
      </c>
      <c r="J13" s="24" t="s">
        <v>41</v>
      </c>
      <c r="K13" s="24" t="s">
        <v>42</v>
      </c>
      <c r="L13" s="24" t="s">
        <v>39</v>
      </c>
      <c r="M13" s="24" t="s">
        <v>43</v>
      </c>
      <c r="N13" s="19" t="s">
        <v>44</v>
      </c>
      <c r="Q13" s="5"/>
    </row>
  </sheetData>
  <phoneticPr fontId="8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96" verticalDpi="96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L13"/>
  <sheetViews>
    <sheetView showGridLines="0" showRowColHeaders="0" zoomScaleNormal="100" workbookViewId="0">
      <pane xSplit="1" ySplit="13" topLeftCell="B14" activePane="bottomRight" state="frozen"/>
      <selection pane="topRight" activeCell="B1" sqref="B1"/>
      <selection pane="bottomLeft" activeCell="A12" sqref="A12"/>
      <selection pane="bottomRight" activeCell="C9" sqref="C9"/>
    </sheetView>
  </sheetViews>
  <sheetFormatPr defaultRowHeight="12"/>
  <cols>
    <col min="1" max="1" width="0.7109375" style="1" customWidth="1"/>
    <col min="2" max="2" width="10.5703125" style="37" customWidth="1"/>
    <col min="3" max="3" width="12.5703125" style="33" customWidth="1"/>
    <col min="4" max="4" width="10.5703125" style="42" customWidth="1"/>
    <col min="5" max="5" width="19.5703125" style="37" customWidth="1"/>
    <col min="6" max="6" width="11.7109375" style="37" hidden="1" customWidth="1"/>
    <col min="7" max="7" width="12.7109375" style="23" customWidth="1"/>
    <col min="8" max="8" width="12.7109375" style="23" hidden="1" customWidth="1"/>
    <col min="9" max="9" width="10.7109375" style="7" customWidth="1"/>
    <col min="10" max="10" width="14.85546875" style="1" customWidth="1"/>
    <col min="11" max="16384" width="9.140625" style="1"/>
  </cols>
  <sheetData>
    <row r="1" spans="1:12" s="12" customFormat="1" ht="50.25" customHeight="1">
      <c r="B1" s="35"/>
      <c r="C1" s="30"/>
      <c r="D1" s="40"/>
      <c r="E1" s="35"/>
      <c r="F1" s="35"/>
      <c r="G1" s="21"/>
      <c r="H1" s="21"/>
      <c r="I1" s="55"/>
    </row>
    <row r="2" spans="1:12" s="13" customFormat="1" ht="3.75" customHeight="1">
      <c r="B2" s="36"/>
      <c r="C2" s="31"/>
      <c r="D2" s="41"/>
      <c r="E2" s="36"/>
      <c r="F2" s="36"/>
      <c r="G2" s="22"/>
      <c r="H2" s="22"/>
      <c r="I2" s="5"/>
    </row>
    <row r="3" spans="1:12" ht="33" customHeight="1">
      <c r="A3" s="13"/>
      <c r="B3" s="204" t="str">
        <f>oknCompanyName</f>
        <v>Charity / Organization Name</v>
      </c>
      <c r="C3" s="32"/>
      <c r="G3" s="52"/>
      <c r="H3" s="52"/>
      <c r="I3" s="5"/>
      <c r="J3" s="13"/>
      <c r="K3" s="13"/>
      <c r="L3" s="13"/>
    </row>
    <row r="4" spans="1:12">
      <c r="A4" s="13"/>
      <c r="B4" s="37" t="str">
        <f>oknCompanyAddress</f>
        <v>Your Address 1</v>
      </c>
      <c r="G4" s="22"/>
      <c r="H4" s="22"/>
      <c r="I4" s="5"/>
      <c r="J4" s="13"/>
      <c r="K4" s="13"/>
      <c r="L4" s="13"/>
    </row>
    <row r="5" spans="1:12">
      <c r="A5" s="13"/>
      <c r="B5" s="37" t="str">
        <f>oknCompanyCityStateZip</f>
        <v>Your City, State ZIP</v>
      </c>
      <c r="G5" s="53"/>
      <c r="H5" s="53"/>
      <c r="I5" s="5"/>
      <c r="J5" s="13"/>
      <c r="K5" s="13"/>
      <c r="L5" s="13"/>
    </row>
    <row r="6" spans="1:12">
      <c r="A6" s="13"/>
      <c r="B6" s="37" t="str">
        <f>oknCompanyContact</f>
        <v>Contact number, Email</v>
      </c>
      <c r="G6" s="22"/>
      <c r="H6" s="22"/>
      <c r="I6" s="5"/>
      <c r="J6" s="13"/>
      <c r="K6" s="13"/>
      <c r="L6" s="13"/>
    </row>
    <row r="7" spans="1:12" ht="12.75" customHeight="1">
      <c r="A7" s="13"/>
      <c r="E7" s="205"/>
      <c r="G7" s="22"/>
      <c r="H7" s="22"/>
      <c r="I7" s="5"/>
      <c r="J7" s="13"/>
      <c r="K7" s="13"/>
      <c r="L7" s="13"/>
    </row>
    <row r="8" spans="1:12" ht="12.75" customHeight="1">
      <c r="A8" s="13"/>
      <c r="B8" s="54" t="s">
        <v>37</v>
      </c>
      <c r="G8" s="22"/>
      <c r="H8" s="22"/>
      <c r="I8" s="5"/>
      <c r="J8" s="13"/>
      <c r="K8" s="13"/>
      <c r="L8" s="13"/>
    </row>
    <row r="9" spans="1:12" ht="12.75" customHeight="1">
      <c r="A9" s="13"/>
      <c r="B9" s="3" t="s">
        <v>33</v>
      </c>
      <c r="C9" s="43"/>
      <c r="G9" s="22"/>
      <c r="H9" s="22"/>
      <c r="I9" s="5"/>
      <c r="J9" s="13"/>
      <c r="K9" s="13"/>
      <c r="L9" s="13"/>
    </row>
    <row r="10" spans="1:12" ht="12.75" customHeight="1">
      <c r="A10" s="13"/>
      <c r="B10" s="3" t="s">
        <v>36</v>
      </c>
      <c r="C10" s="43"/>
      <c r="G10" s="22"/>
      <c r="H10" s="22"/>
      <c r="I10" s="5"/>
      <c r="J10" s="13"/>
      <c r="K10" s="13"/>
      <c r="L10" s="13"/>
    </row>
    <row r="11" spans="1:12" ht="12.75" customHeight="1">
      <c r="A11" s="13"/>
      <c r="I11" s="5"/>
      <c r="J11" s="13"/>
      <c r="K11" s="13"/>
      <c r="L11" s="13"/>
    </row>
    <row r="12" spans="1:12" ht="3" customHeight="1"/>
    <row r="13" spans="1:12" s="7" customFormat="1" ht="15.75" customHeight="1">
      <c r="A13" s="5"/>
      <c r="B13" s="19" t="s">
        <v>75</v>
      </c>
      <c r="C13" s="15" t="s">
        <v>32</v>
      </c>
      <c r="D13" s="19" t="s">
        <v>38</v>
      </c>
      <c r="E13" s="19" t="s">
        <v>76</v>
      </c>
      <c r="F13" s="19" t="s">
        <v>77</v>
      </c>
      <c r="G13" s="24" t="s">
        <v>78</v>
      </c>
      <c r="H13" s="24" t="s">
        <v>81</v>
      </c>
      <c r="I13" s="14" t="s">
        <v>56</v>
      </c>
      <c r="J13" s="14" t="s">
        <v>79</v>
      </c>
      <c r="L13" s="5"/>
    </row>
  </sheetData>
  <phoneticPr fontId="8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96" verticalDpi="96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9"/>
  <sheetViews>
    <sheetView showGridLines="0" workbookViewId="0">
      <selection activeCell="B6" sqref="B6"/>
    </sheetView>
  </sheetViews>
  <sheetFormatPr defaultRowHeight="15"/>
  <cols>
    <col min="1" max="1" width="3" style="181" customWidth="1"/>
    <col min="2" max="2" width="76" style="181" customWidth="1"/>
    <col min="3" max="256" width="9.140625" style="174"/>
    <col min="257" max="257" width="3" style="174" customWidth="1"/>
    <col min="258" max="258" width="76" style="174" customWidth="1"/>
    <col min="259" max="512" width="9.140625" style="174"/>
    <col min="513" max="513" width="3" style="174" customWidth="1"/>
    <col min="514" max="514" width="76" style="174" customWidth="1"/>
    <col min="515" max="768" width="9.140625" style="174"/>
    <col min="769" max="769" width="3" style="174" customWidth="1"/>
    <col min="770" max="770" width="76" style="174" customWidth="1"/>
    <col min="771" max="1024" width="9.140625" style="174"/>
    <col min="1025" max="1025" width="3" style="174" customWidth="1"/>
    <col min="1026" max="1026" width="76" style="174" customWidth="1"/>
    <col min="1027" max="1280" width="9.140625" style="174"/>
    <col min="1281" max="1281" width="3" style="174" customWidth="1"/>
    <col min="1282" max="1282" width="76" style="174" customWidth="1"/>
    <col min="1283" max="1536" width="9.140625" style="174"/>
    <col min="1537" max="1537" width="3" style="174" customWidth="1"/>
    <col min="1538" max="1538" width="76" style="174" customWidth="1"/>
    <col min="1539" max="1792" width="9.140625" style="174"/>
    <col min="1793" max="1793" width="3" style="174" customWidth="1"/>
    <col min="1794" max="1794" width="76" style="174" customWidth="1"/>
    <col min="1795" max="2048" width="9.140625" style="174"/>
    <col min="2049" max="2049" width="3" style="174" customWidth="1"/>
    <col min="2050" max="2050" width="76" style="174" customWidth="1"/>
    <col min="2051" max="2304" width="9.140625" style="174"/>
    <col min="2305" max="2305" width="3" style="174" customWidth="1"/>
    <col min="2306" max="2306" width="76" style="174" customWidth="1"/>
    <col min="2307" max="2560" width="9.140625" style="174"/>
    <col min="2561" max="2561" width="3" style="174" customWidth="1"/>
    <col min="2562" max="2562" width="76" style="174" customWidth="1"/>
    <col min="2563" max="2816" width="9.140625" style="174"/>
    <col min="2817" max="2817" width="3" style="174" customWidth="1"/>
    <col min="2818" max="2818" width="76" style="174" customWidth="1"/>
    <col min="2819" max="3072" width="9.140625" style="174"/>
    <col min="3073" max="3073" width="3" style="174" customWidth="1"/>
    <col min="3074" max="3074" width="76" style="174" customWidth="1"/>
    <col min="3075" max="3328" width="9.140625" style="174"/>
    <col min="3329" max="3329" width="3" style="174" customWidth="1"/>
    <col min="3330" max="3330" width="76" style="174" customWidth="1"/>
    <col min="3331" max="3584" width="9.140625" style="174"/>
    <col min="3585" max="3585" width="3" style="174" customWidth="1"/>
    <col min="3586" max="3586" width="76" style="174" customWidth="1"/>
    <col min="3587" max="3840" width="9.140625" style="174"/>
    <col min="3841" max="3841" width="3" style="174" customWidth="1"/>
    <col min="3842" max="3842" width="76" style="174" customWidth="1"/>
    <col min="3843" max="4096" width="9.140625" style="174"/>
    <col min="4097" max="4097" width="3" style="174" customWidth="1"/>
    <col min="4098" max="4098" width="76" style="174" customWidth="1"/>
    <col min="4099" max="4352" width="9.140625" style="174"/>
    <col min="4353" max="4353" width="3" style="174" customWidth="1"/>
    <col min="4354" max="4354" width="76" style="174" customWidth="1"/>
    <col min="4355" max="4608" width="9.140625" style="174"/>
    <col min="4609" max="4609" width="3" style="174" customWidth="1"/>
    <col min="4610" max="4610" width="76" style="174" customWidth="1"/>
    <col min="4611" max="4864" width="9.140625" style="174"/>
    <col min="4865" max="4865" width="3" style="174" customWidth="1"/>
    <col min="4866" max="4866" width="76" style="174" customWidth="1"/>
    <col min="4867" max="5120" width="9.140625" style="174"/>
    <col min="5121" max="5121" width="3" style="174" customWidth="1"/>
    <col min="5122" max="5122" width="76" style="174" customWidth="1"/>
    <col min="5123" max="5376" width="9.140625" style="174"/>
    <col min="5377" max="5377" width="3" style="174" customWidth="1"/>
    <col min="5378" max="5378" width="76" style="174" customWidth="1"/>
    <col min="5379" max="5632" width="9.140625" style="174"/>
    <col min="5633" max="5633" width="3" style="174" customWidth="1"/>
    <col min="5634" max="5634" width="76" style="174" customWidth="1"/>
    <col min="5635" max="5888" width="9.140625" style="174"/>
    <col min="5889" max="5889" width="3" style="174" customWidth="1"/>
    <col min="5890" max="5890" width="76" style="174" customWidth="1"/>
    <col min="5891" max="6144" width="9.140625" style="174"/>
    <col min="6145" max="6145" width="3" style="174" customWidth="1"/>
    <col min="6146" max="6146" width="76" style="174" customWidth="1"/>
    <col min="6147" max="6400" width="9.140625" style="174"/>
    <col min="6401" max="6401" width="3" style="174" customWidth="1"/>
    <col min="6402" max="6402" width="76" style="174" customWidth="1"/>
    <col min="6403" max="6656" width="9.140625" style="174"/>
    <col min="6657" max="6657" width="3" style="174" customWidth="1"/>
    <col min="6658" max="6658" width="76" style="174" customWidth="1"/>
    <col min="6659" max="6912" width="9.140625" style="174"/>
    <col min="6913" max="6913" width="3" style="174" customWidth="1"/>
    <col min="6914" max="6914" width="76" style="174" customWidth="1"/>
    <col min="6915" max="7168" width="9.140625" style="174"/>
    <col min="7169" max="7169" width="3" style="174" customWidth="1"/>
    <col min="7170" max="7170" width="76" style="174" customWidth="1"/>
    <col min="7171" max="7424" width="9.140625" style="174"/>
    <col min="7425" max="7425" width="3" style="174" customWidth="1"/>
    <col min="7426" max="7426" width="76" style="174" customWidth="1"/>
    <col min="7427" max="7680" width="9.140625" style="174"/>
    <col min="7681" max="7681" width="3" style="174" customWidth="1"/>
    <col min="7682" max="7682" width="76" style="174" customWidth="1"/>
    <col min="7683" max="7936" width="9.140625" style="174"/>
    <col min="7937" max="7937" width="3" style="174" customWidth="1"/>
    <col min="7938" max="7938" width="76" style="174" customWidth="1"/>
    <col min="7939" max="8192" width="9.140625" style="174"/>
    <col min="8193" max="8193" width="3" style="174" customWidth="1"/>
    <col min="8194" max="8194" width="76" style="174" customWidth="1"/>
    <col min="8195" max="8448" width="9.140625" style="174"/>
    <col min="8449" max="8449" width="3" style="174" customWidth="1"/>
    <col min="8450" max="8450" width="76" style="174" customWidth="1"/>
    <col min="8451" max="8704" width="9.140625" style="174"/>
    <col min="8705" max="8705" width="3" style="174" customWidth="1"/>
    <col min="8706" max="8706" width="76" style="174" customWidth="1"/>
    <col min="8707" max="8960" width="9.140625" style="174"/>
    <col min="8961" max="8961" width="3" style="174" customWidth="1"/>
    <col min="8962" max="8962" width="76" style="174" customWidth="1"/>
    <col min="8963" max="9216" width="9.140625" style="174"/>
    <col min="9217" max="9217" width="3" style="174" customWidth="1"/>
    <col min="9218" max="9218" width="76" style="174" customWidth="1"/>
    <col min="9219" max="9472" width="9.140625" style="174"/>
    <col min="9473" max="9473" width="3" style="174" customWidth="1"/>
    <col min="9474" max="9474" width="76" style="174" customWidth="1"/>
    <col min="9475" max="9728" width="9.140625" style="174"/>
    <col min="9729" max="9729" width="3" style="174" customWidth="1"/>
    <col min="9730" max="9730" width="76" style="174" customWidth="1"/>
    <col min="9731" max="9984" width="9.140625" style="174"/>
    <col min="9985" max="9985" width="3" style="174" customWidth="1"/>
    <col min="9986" max="9986" width="76" style="174" customWidth="1"/>
    <col min="9987" max="10240" width="9.140625" style="174"/>
    <col min="10241" max="10241" width="3" style="174" customWidth="1"/>
    <col min="10242" max="10242" width="76" style="174" customWidth="1"/>
    <col min="10243" max="10496" width="9.140625" style="174"/>
    <col min="10497" max="10497" width="3" style="174" customWidth="1"/>
    <col min="10498" max="10498" width="76" style="174" customWidth="1"/>
    <col min="10499" max="10752" width="9.140625" style="174"/>
    <col min="10753" max="10753" width="3" style="174" customWidth="1"/>
    <col min="10754" max="10754" width="76" style="174" customWidth="1"/>
    <col min="10755" max="11008" width="9.140625" style="174"/>
    <col min="11009" max="11009" width="3" style="174" customWidth="1"/>
    <col min="11010" max="11010" width="76" style="174" customWidth="1"/>
    <col min="11011" max="11264" width="9.140625" style="174"/>
    <col min="11265" max="11265" width="3" style="174" customWidth="1"/>
    <col min="11266" max="11266" width="76" style="174" customWidth="1"/>
    <col min="11267" max="11520" width="9.140625" style="174"/>
    <col min="11521" max="11521" width="3" style="174" customWidth="1"/>
    <col min="11522" max="11522" width="76" style="174" customWidth="1"/>
    <col min="11523" max="11776" width="9.140625" style="174"/>
    <col min="11777" max="11777" width="3" style="174" customWidth="1"/>
    <col min="11778" max="11778" width="76" style="174" customWidth="1"/>
    <col min="11779" max="12032" width="9.140625" style="174"/>
    <col min="12033" max="12033" width="3" style="174" customWidth="1"/>
    <col min="12034" max="12034" width="76" style="174" customWidth="1"/>
    <col min="12035" max="12288" width="9.140625" style="174"/>
    <col min="12289" max="12289" width="3" style="174" customWidth="1"/>
    <col min="12290" max="12290" width="76" style="174" customWidth="1"/>
    <col min="12291" max="12544" width="9.140625" style="174"/>
    <col min="12545" max="12545" width="3" style="174" customWidth="1"/>
    <col min="12546" max="12546" width="76" style="174" customWidth="1"/>
    <col min="12547" max="12800" width="9.140625" style="174"/>
    <col min="12801" max="12801" width="3" style="174" customWidth="1"/>
    <col min="12802" max="12802" width="76" style="174" customWidth="1"/>
    <col min="12803" max="13056" width="9.140625" style="174"/>
    <col min="13057" max="13057" width="3" style="174" customWidth="1"/>
    <col min="13058" max="13058" width="76" style="174" customWidth="1"/>
    <col min="13059" max="13312" width="9.140625" style="174"/>
    <col min="13313" max="13313" width="3" style="174" customWidth="1"/>
    <col min="13314" max="13314" width="76" style="174" customWidth="1"/>
    <col min="13315" max="13568" width="9.140625" style="174"/>
    <col min="13569" max="13569" width="3" style="174" customWidth="1"/>
    <col min="13570" max="13570" width="76" style="174" customWidth="1"/>
    <col min="13571" max="13824" width="9.140625" style="174"/>
    <col min="13825" max="13825" width="3" style="174" customWidth="1"/>
    <col min="13826" max="13826" width="76" style="174" customWidth="1"/>
    <col min="13827" max="14080" width="9.140625" style="174"/>
    <col min="14081" max="14081" width="3" style="174" customWidth="1"/>
    <col min="14082" max="14082" width="76" style="174" customWidth="1"/>
    <col min="14083" max="14336" width="9.140625" style="174"/>
    <col min="14337" max="14337" width="3" style="174" customWidth="1"/>
    <col min="14338" max="14338" width="76" style="174" customWidth="1"/>
    <col min="14339" max="14592" width="9.140625" style="174"/>
    <col min="14593" max="14593" width="3" style="174" customWidth="1"/>
    <col min="14594" max="14594" width="76" style="174" customWidth="1"/>
    <col min="14595" max="14848" width="9.140625" style="174"/>
    <col min="14849" max="14849" width="3" style="174" customWidth="1"/>
    <col min="14850" max="14850" width="76" style="174" customWidth="1"/>
    <col min="14851" max="15104" width="9.140625" style="174"/>
    <col min="15105" max="15105" width="3" style="174" customWidth="1"/>
    <col min="15106" max="15106" width="76" style="174" customWidth="1"/>
    <col min="15107" max="15360" width="9.140625" style="174"/>
    <col min="15361" max="15361" width="3" style="174" customWidth="1"/>
    <col min="15362" max="15362" width="76" style="174" customWidth="1"/>
    <col min="15363" max="15616" width="9.140625" style="174"/>
    <col min="15617" max="15617" width="3" style="174" customWidth="1"/>
    <col min="15618" max="15618" width="76" style="174" customWidth="1"/>
    <col min="15619" max="15872" width="9.140625" style="174"/>
    <col min="15873" max="15873" width="3" style="174" customWidth="1"/>
    <col min="15874" max="15874" width="76" style="174" customWidth="1"/>
    <col min="15875" max="16128" width="9.140625" style="174"/>
    <col min="16129" max="16129" width="3" style="174" customWidth="1"/>
    <col min="16130" max="16130" width="76" style="174" customWidth="1"/>
    <col min="16131" max="16384" width="9.140625" style="174"/>
  </cols>
  <sheetData>
    <row r="1" spans="1:3" ht="32.1" customHeight="1">
      <c r="A1" s="171"/>
      <c r="B1" s="172" t="s">
        <v>144</v>
      </c>
      <c r="C1" s="173"/>
    </row>
    <row r="2" spans="1:3" ht="16.5">
      <c r="A2" s="171"/>
      <c r="B2" s="175"/>
      <c r="C2" s="173"/>
    </row>
    <row r="3" spans="1:3" ht="16.5">
      <c r="A3" s="171"/>
      <c r="B3" s="176" t="s">
        <v>120</v>
      </c>
      <c r="C3" s="173"/>
    </row>
    <row r="4" spans="1:3">
      <c r="A4" s="171"/>
      <c r="B4" s="182" t="s">
        <v>121</v>
      </c>
      <c r="C4" s="173"/>
    </row>
    <row r="5" spans="1:3" ht="16.5">
      <c r="A5" s="171"/>
      <c r="B5" s="177"/>
      <c r="C5" s="173"/>
    </row>
    <row r="6" spans="1:3" ht="16.5">
      <c r="A6" s="171"/>
      <c r="B6" s="178" t="s">
        <v>145</v>
      </c>
      <c r="C6" s="173"/>
    </row>
    <row r="7" spans="1:3" ht="16.5">
      <c r="A7" s="171"/>
      <c r="B7" s="177"/>
      <c r="C7" s="173"/>
    </row>
    <row r="8" spans="1:3" ht="46.5">
      <c r="A8" s="171"/>
      <c r="B8" s="177" t="s">
        <v>122</v>
      </c>
      <c r="C8" s="173"/>
    </row>
    <row r="9" spans="1:3" ht="16.5">
      <c r="A9" s="171"/>
      <c r="B9" s="177"/>
      <c r="C9" s="173"/>
    </row>
    <row r="10" spans="1:3" ht="31.5">
      <c r="A10" s="171"/>
      <c r="B10" s="177" t="s">
        <v>123</v>
      </c>
      <c r="C10" s="173"/>
    </row>
    <row r="11" spans="1:3" ht="16.5">
      <c r="A11" s="171"/>
      <c r="B11" s="177"/>
      <c r="C11" s="173"/>
    </row>
    <row r="12" spans="1:3" ht="31.5">
      <c r="A12" s="171"/>
      <c r="B12" s="177" t="s">
        <v>124</v>
      </c>
      <c r="C12" s="173"/>
    </row>
    <row r="13" spans="1:3" ht="16.5">
      <c r="A13" s="171"/>
      <c r="B13" s="177"/>
      <c r="C13" s="173"/>
    </row>
    <row r="14" spans="1:3">
      <c r="A14" s="171"/>
      <c r="B14" s="179" t="s">
        <v>125</v>
      </c>
      <c r="C14" s="173"/>
    </row>
    <row r="15" spans="1:3" ht="15.75">
      <c r="A15" s="171"/>
      <c r="B15" s="203" t="s">
        <v>126</v>
      </c>
      <c r="C15" s="173"/>
    </row>
    <row r="16" spans="1:3" ht="16.5">
      <c r="A16" s="171"/>
      <c r="B16" s="180"/>
      <c r="C16" s="173"/>
    </row>
    <row r="17" spans="1:3" ht="32.25">
      <c r="A17" s="171"/>
      <c r="B17" s="177" t="s">
        <v>127</v>
      </c>
      <c r="C17" s="173"/>
    </row>
    <row r="18" spans="1:3">
      <c r="A18" s="171"/>
      <c r="B18" s="171"/>
      <c r="C18" s="173"/>
    </row>
    <row r="19" spans="1:3">
      <c r="A19" s="171"/>
      <c r="B19" s="171"/>
      <c r="C19" s="173"/>
    </row>
    <row r="20" spans="1:3">
      <c r="A20" s="171"/>
      <c r="B20" s="171"/>
      <c r="C20" s="173"/>
    </row>
    <row r="21" spans="1:3">
      <c r="A21" s="171"/>
      <c r="B21" s="171"/>
      <c r="C21" s="173"/>
    </row>
    <row r="22" spans="1:3">
      <c r="A22" s="171"/>
      <c r="B22" s="171"/>
      <c r="C22" s="173"/>
    </row>
    <row r="23" spans="1:3">
      <c r="A23" s="171"/>
      <c r="B23" s="171"/>
      <c r="C23" s="173"/>
    </row>
    <row r="24" spans="1:3">
      <c r="A24" s="171"/>
      <c r="B24" s="171"/>
      <c r="C24" s="173"/>
    </row>
    <row r="25" spans="1:3">
      <c r="A25" s="171"/>
      <c r="B25" s="171"/>
      <c r="C25" s="173"/>
    </row>
    <row r="26" spans="1:3">
      <c r="A26" s="171"/>
      <c r="B26" s="171"/>
      <c r="C26" s="173"/>
    </row>
    <row r="27" spans="1:3">
      <c r="A27" s="171"/>
      <c r="B27" s="171"/>
      <c r="C27" s="173"/>
    </row>
    <row r="28" spans="1:3">
      <c r="A28" s="171"/>
      <c r="B28" s="171"/>
      <c r="C28" s="173"/>
    </row>
    <row r="29" spans="1:3">
      <c r="A29" s="171"/>
      <c r="B29" s="171"/>
      <c r="C29" s="173"/>
    </row>
  </sheetData>
  <hyperlinks>
    <hyperlink ref="B14" r:id="rId1" display="See License Agreement" xr:uid="{00000000-0004-0000-0700-000000000000}"/>
    <hyperlink ref="B4" r:id="rId2" tooltip="View online document" display="http://www.invoicingtemplate.com/donation-receipt-template-for-excel.html" xr:uid="{00000000-0004-0000-0700-000001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5:E39"/>
  <sheetViews>
    <sheetView showGridLines="0" showRowColHeaders="0" showZeros="0" workbookViewId="0">
      <selection activeCell="B7" sqref="B7"/>
    </sheetView>
  </sheetViews>
  <sheetFormatPr defaultRowHeight="12"/>
  <cols>
    <col min="1" max="1" width="37.42578125" style="1" customWidth="1"/>
    <col min="2" max="2" width="18" style="4" customWidth="1"/>
    <col min="3" max="3" width="9.7109375" style="1" bestFit="1" customWidth="1"/>
    <col min="4" max="4" width="20.85546875" style="1" bestFit="1" customWidth="1"/>
    <col min="5" max="5" width="12.28515625" style="1" bestFit="1" customWidth="1"/>
    <col min="6" max="6" width="15.140625" style="1" bestFit="1" customWidth="1"/>
    <col min="7" max="7" width="18" style="1" bestFit="1" customWidth="1"/>
    <col min="8" max="9" width="16.5703125" style="1" bestFit="1" customWidth="1"/>
    <col min="10" max="10" width="9.7109375" style="1" bestFit="1" customWidth="1"/>
    <col min="11" max="11" width="11" style="1" bestFit="1" customWidth="1"/>
    <col min="12" max="13" width="9.7109375" style="1" bestFit="1" customWidth="1"/>
    <col min="14" max="14" width="7.42578125" style="1" bestFit="1" customWidth="1"/>
    <col min="15" max="16" width="13.28515625" style="1" bestFit="1" customWidth="1"/>
    <col min="17" max="17" width="30.85546875" style="1" bestFit="1" customWidth="1"/>
    <col min="18" max="18" width="11" style="1" bestFit="1" customWidth="1"/>
    <col min="19" max="19" width="19.42578125" style="1" bestFit="1" customWidth="1"/>
    <col min="20" max="20" width="20.85546875" style="1" bestFit="1" customWidth="1"/>
    <col min="21" max="22" width="40.85546875" style="1" bestFit="1" customWidth="1"/>
    <col min="23" max="23" width="26.5703125" style="1" bestFit="1" customWidth="1"/>
    <col min="24" max="24" width="28" style="1" bestFit="1" customWidth="1"/>
    <col min="25" max="16384" width="9.140625" style="1"/>
  </cols>
  <sheetData>
    <row r="5" spans="1:5" ht="12.75">
      <c r="A5" s="1" t="s">
        <v>9</v>
      </c>
      <c r="B5" s="2" t="s">
        <v>63</v>
      </c>
    </row>
    <row r="6" spans="1:5">
      <c r="A6" s="1" t="s">
        <v>10</v>
      </c>
      <c r="B6" s="3" t="s">
        <v>131</v>
      </c>
    </row>
    <row r="7" spans="1:5">
      <c r="A7" s="1" t="s">
        <v>15</v>
      </c>
      <c r="B7" s="4">
        <v>2</v>
      </c>
      <c r="D7" s="1" t="s">
        <v>16</v>
      </c>
      <c r="E7" s="1" t="s">
        <v>17</v>
      </c>
    </row>
    <row r="8" spans="1:5">
      <c r="A8" s="1" t="s">
        <v>18</v>
      </c>
      <c r="B8" s="4">
        <v>1</v>
      </c>
    </row>
    <row r="9" spans="1:5">
      <c r="A9" s="1" t="s">
        <v>19</v>
      </c>
      <c r="B9" s="4">
        <v>0</v>
      </c>
    </row>
    <row r="10" spans="1:5">
      <c r="A10" s="1" t="s">
        <v>20</v>
      </c>
      <c r="B10" s="4">
        <v>1</v>
      </c>
    </row>
    <row r="11" spans="1:5">
      <c r="A11" s="1" t="s">
        <v>21</v>
      </c>
      <c r="B11" s="4">
        <v>1</v>
      </c>
    </row>
    <row r="12" spans="1:5">
      <c r="A12" s="1" t="s">
        <v>22</v>
      </c>
      <c r="B12" s="4">
        <v>1</v>
      </c>
    </row>
    <row r="13" spans="1:5">
      <c r="A13" s="1" t="s">
        <v>23</v>
      </c>
    </row>
    <row r="14" spans="1:5" ht="12.75">
      <c r="A14" t="s">
        <v>24</v>
      </c>
      <c r="B14" s="4">
        <v>0</v>
      </c>
    </row>
    <row r="15" spans="1:5">
      <c r="A15" s="1" t="s">
        <v>25</v>
      </c>
      <c r="B15" s="4" t="s">
        <v>69</v>
      </c>
    </row>
    <row r="16" spans="1:5">
      <c r="A16" s="1" t="s">
        <v>26</v>
      </c>
      <c r="B16" s="4">
        <v>1</v>
      </c>
    </row>
    <row r="17" spans="1:2">
      <c r="A17" s="1" t="s">
        <v>29</v>
      </c>
      <c r="B17" s="4">
        <v>1</v>
      </c>
    </row>
    <row r="18" spans="1:2">
      <c r="A18" s="1" t="s">
        <v>27</v>
      </c>
      <c r="B18" s="4">
        <v>1</v>
      </c>
    </row>
    <row r="19" spans="1:2">
      <c r="A19" s="1" t="s">
        <v>28</v>
      </c>
      <c r="B19" s="4">
        <v>12</v>
      </c>
    </row>
    <row r="20" spans="1:2">
      <c r="A20" s="1" t="s">
        <v>68</v>
      </c>
      <c r="B20" s="4">
        <v>1</v>
      </c>
    </row>
    <row r="21" spans="1:2">
      <c r="A21" s="1" t="s">
        <v>64</v>
      </c>
      <c r="B21" s="4">
        <v>1</v>
      </c>
    </row>
    <row r="22" spans="1:2">
      <c r="A22" s="1" t="s">
        <v>65</v>
      </c>
      <c r="B22" s="4">
        <v>1</v>
      </c>
    </row>
    <row r="23" spans="1:2">
      <c r="B23" s="4" t="s">
        <v>148</v>
      </c>
    </row>
    <row r="30" spans="1:2">
      <c r="B30" s="4">
        <v>1</v>
      </c>
    </row>
    <row r="33" spans="2:2">
      <c r="B33" s="4">
        <v>2</v>
      </c>
    </row>
    <row r="34" spans="2:2">
      <c r="B34" s="4">
        <v>1</v>
      </c>
    </row>
    <row r="35" spans="2:2">
      <c r="B35" s="4">
        <v>1</v>
      </c>
    </row>
    <row r="36" spans="2:2">
      <c r="B36" s="4">
        <v>1</v>
      </c>
    </row>
    <row r="38" spans="2:2">
      <c r="B38" s="4">
        <v>1</v>
      </c>
    </row>
    <row r="39" spans="2:2">
      <c r="B39" s="4">
        <v>1</v>
      </c>
    </row>
  </sheetData>
  <phoneticPr fontId="8" type="noConversion"/>
  <pageMargins left="0.75" right="0.75" top="1" bottom="1" header="0.5" footer="0.5"/>
  <pageSetup paperSize="9" orientation="portrait" horizontalDpi="96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229</vt:i4>
      </vt:variant>
    </vt:vector>
  </HeadingPairs>
  <TitlesOfParts>
    <vt:vector size="237" baseType="lpstr">
      <vt:lpstr>Invoice</vt:lpstr>
      <vt:lpstr>Sales Report</vt:lpstr>
      <vt:lpstr>Customer Report</vt:lpstr>
      <vt:lpstr>Product Report</vt:lpstr>
      <vt:lpstr>Customer Statement</vt:lpstr>
      <vt:lpstr>Sales Rep. Report</vt:lpstr>
      <vt:lpstr>Payment Report</vt:lpstr>
      <vt:lpstr>©</vt:lpstr>
      <vt:lpstr>Contact</vt:lpstr>
      <vt:lpstr>oknBalanceDue</vt:lpstr>
      <vt:lpstr>oknCompanyAddress</vt:lpstr>
      <vt:lpstr>oknCompanyCityStateZip</vt:lpstr>
      <vt:lpstr>oknCompanyContact</vt:lpstr>
      <vt:lpstr>oknCompanyMobile</vt:lpstr>
      <vt:lpstr>oknCompanyName</vt:lpstr>
      <vt:lpstr>oknCost_1</vt:lpstr>
      <vt:lpstr>oknCost_10</vt:lpstr>
      <vt:lpstr>oknCost_11</vt:lpstr>
      <vt:lpstr>oknCost_12</vt:lpstr>
      <vt:lpstr>oknCost_13</vt:lpstr>
      <vt:lpstr>oknCost_14</vt:lpstr>
      <vt:lpstr>oknCost_15</vt:lpstr>
      <vt:lpstr>oknCost_16</vt:lpstr>
      <vt:lpstr>oknCost_2</vt:lpstr>
      <vt:lpstr>oknCost_3</vt:lpstr>
      <vt:lpstr>oknCost_4</vt:lpstr>
      <vt:lpstr>oknCost_5</vt:lpstr>
      <vt:lpstr>oknCost_6</vt:lpstr>
      <vt:lpstr>oknCost_7</vt:lpstr>
      <vt:lpstr>oknCost_8</vt:lpstr>
      <vt:lpstr>oknCost_9</vt:lpstr>
      <vt:lpstr>oknCsDateFrom</vt:lpstr>
      <vt:lpstr>oknCsDateTo</vt:lpstr>
      <vt:lpstr>oknCsHdrAddress</vt:lpstr>
      <vt:lpstr>oknCsHdrBalanceCurrent</vt:lpstr>
      <vt:lpstr>oknCsHdrBalanceForward</vt:lpstr>
      <vt:lpstr>oknCsHdrCityStateZip</vt:lpstr>
      <vt:lpstr>oknCsHdrCountry</vt:lpstr>
      <vt:lpstr>oknCsHdrCustomerID</vt:lpstr>
      <vt:lpstr>oknCsHdrCustomerName</vt:lpstr>
      <vt:lpstr>oknCsHdrInvoiceTotal</vt:lpstr>
      <vt:lpstr>oknCsHdrPaymentTotal</vt:lpstr>
      <vt:lpstr>oknCsHdrPhone</vt:lpstr>
      <vt:lpstr>oknCsStatementAmount</vt:lpstr>
      <vt:lpstr>oknCsStatementBalance</vt:lpstr>
      <vt:lpstr>oknCsStatementDate</vt:lpstr>
      <vt:lpstr>oknCsStatementDesc</vt:lpstr>
      <vt:lpstr>oknCsStatementDocID</vt:lpstr>
      <vt:lpstr>oknCsStatementDueDate</vt:lpstr>
      <vt:lpstr>oknCsStatementStatus</vt:lpstr>
      <vt:lpstr>oknDatabaseName</vt:lpstr>
      <vt:lpstr>oknDueDate</vt:lpstr>
      <vt:lpstr>oknInvoiceDate</vt:lpstr>
      <vt:lpstr>oknInvoiceID</vt:lpstr>
      <vt:lpstr>oknLineTotal_1</vt:lpstr>
      <vt:lpstr>oknLineTotal_10</vt:lpstr>
      <vt:lpstr>oknLineTotal_13</vt:lpstr>
      <vt:lpstr>oknLineTotal_2</vt:lpstr>
      <vt:lpstr>oknLineTotal_3</vt:lpstr>
      <vt:lpstr>oknLineTotal_4</vt:lpstr>
      <vt:lpstr>oknLineTotal_5</vt:lpstr>
      <vt:lpstr>oknLineTotal_6</vt:lpstr>
      <vt:lpstr>oknLineTotal_7</vt:lpstr>
      <vt:lpstr>oknLineTotal_8</vt:lpstr>
      <vt:lpstr>oknLineTotal_9</vt:lpstr>
      <vt:lpstr>oknMoneyReceivedBy</vt:lpstr>
      <vt:lpstr>oknOrderID</vt:lpstr>
      <vt:lpstr>oknPayments</vt:lpstr>
      <vt:lpstr>oknPaymentTerm</vt:lpstr>
      <vt:lpstr>oknPrAmount</vt:lpstr>
      <vt:lpstr>oknPrCheckNumber</vt:lpstr>
      <vt:lpstr>oknPrCreatedDate</vt:lpstr>
      <vt:lpstr>oknPrDateFrom</vt:lpstr>
      <vt:lpstr>oknPrDateTo</vt:lpstr>
      <vt:lpstr>oknPrice_1</vt:lpstr>
      <vt:lpstr>oknPrice_10</vt:lpstr>
      <vt:lpstr>oknPrice_13</vt:lpstr>
      <vt:lpstr>oknPrice_2</vt:lpstr>
      <vt:lpstr>oknPrice_3</vt:lpstr>
      <vt:lpstr>oknPrice_4</vt:lpstr>
      <vt:lpstr>oknPrice_5</vt:lpstr>
      <vt:lpstr>oknPrice_6</vt:lpstr>
      <vt:lpstr>oknPrice_7</vt:lpstr>
      <vt:lpstr>oknPrice_8</vt:lpstr>
      <vt:lpstr>oknPrice_9</vt:lpstr>
      <vt:lpstr>oknPrInvoiceID</vt:lpstr>
      <vt:lpstr>oknPrNotes</vt:lpstr>
      <vt:lpstr>oknProductID_1</vt:lpstr>
      <vt:lpstr>oknProductID_10</vt:lpstr>
      <vt:lpstr>oknProductID_13</vt:lpstr>
      <vt:lpstr>oknProductID_2</vt:lpstr>
      <vt:lpstr>oknProductID_3</vt:lpstr>
      <vt:lpstr>oknProductID_4</vt:lpstr>
      <vt:lpstr>oknProductID_5</vt:lpstr>
      <vt:lpstr>oknProductID_6</vt:lpstr>
      <vt:lpstr>oknProductID_7</vt:lpstr>
      <vt:lpstr>oknProductID_8</vt:lpstr>
      <vt:lpstr>oknProductID_9</vt:lpstr>
      <vt:lpstr>oknProductName_1</vt:lpstr>
      <vt:lpstr>oknProductName_10</vt:lpstr>
      <vt:lpstr>oknProductName_11</vt:lpstr>
      <vt:lpstr>oknProductName_12</vt:lpstr>
      <vt:lpstr>oknProductName_13</vt:lpstr>
      <vt:lpstr>oknProductName_14</vt:lpstr>
      <vt:lpstr>oknProductName_15</vt:lpstr>
      <vt:lpstr>oknProductName_16</vt:lpstr>
      <vt:lpstr>oknProductName_2</vt:lpstr>
      <vt:lpstr>oknProductName_3</vt:lpstr>
      <vt:lpstr>oknProductName_4</vt:lpstr>
      <vt:lpstr>oknProductName_5</vt:lpstr>
      <vt:lpstr>oknProductName_6</vt:lpstr>
      <vt:lpstr>oknProductName_7</vt:lpstr>
      <vt:lpstr>oknProductName_8</vt:lpstr>
      <vt:lpstr>oknProductName_9</vt:lpstr>
      <vt:lpstr>oknPrPaymentTerm</vt:lpstr>
      <vt:lpstr>oknPrTotalApplied</vt:lpstr>
      <vt:lpstr>oknPrWhoID</vt:lpstr>
      <vt:lpstr>oknPrWhoName</vt:lpstr>
      <vt:lpstr>oknQuantity_1</vt:lpstr>
      <vt:lpstr>oknQuantity_10</vt:lpstr>
      <vt:lpstr>oknQuantity_13</vt:lpstr>
      <vt:lpstr>oknQuantity_2</vt:lpstr>
      <vt:lpstr>oknQuantity_3</vt:lpstr>
      <vt:lpstr>oknQuantity_4</vt:lpstr>
      <vt:lpstr>oknQuantity_5</vt:lpstr>
      <vt:lpstr>oknQuantity_6</vt:lpstr>
      <vt:lpstr>oknQuantity_7</vt:lpstr>
      <vt:lpstr>oknQuantity_8</vt:lpstr>
      <vt:lpstr>oknQuantity_9</vt:lpstr>
      <vt:lpstr>oknRcBalanceDue</vt:lpstr>
      <vt:lpstr>oknRcDateFrom</vt:lpstr>
      <vt:lpstr>oknRcDateTo</vt:lpstr>
      <vt:lpstr>oknRcDueDate</vt:lpstr>
      <vt:lpstr>oknRcInvoiceCost</vt:lpstr>
      <vt:lpstr>oknRcInvoiceDate</vt:lpstr>
      <vt:lpstr>oknRcInvoiceID</vt:lpstr>
      <vt:lpstr>oknRcOrderID</vt:lpstr>
      <vt:lpstr>oknRcPayments</vt:lpstr>
      <vt:lpstr>oknRcPaymentTerm</vt:lpstr>
      <vt:lpstr>oknRcSalesRepName</vt:lpstr>
      <vt:lpstr>oknRcShippingCost</vt:lpstr>
      <vt:lpstr>oknRcSubtotal</vt:lpstr>
      <vt:lpstr>oknRcTax1</vt:lpstr>
      <vt:lpstr>oknRcTax2</vt:lpstr>
      <vt:lpstr>oknRcTotal</vt:lpstr>
      <vt:lpstr>oknRcWhoID</vt:lpstr>
      <vt:lpstr>oknRcWhoName</vt:lpstr>
      <vt:lpstr>oknRpCost</vt:lpstr>
      <vt:lpstr>oknRpDateFrom</vt:lpstr>
      <vt:lpstr>oknRpDateTo</vt:lpstr>
      <vt:lpstr>oknRpInvoiceDate</vt:lpstr>
      <vt:lpstr>oknRpInvoiceID</vt:lpstr>
      <vt:lpstr>oknRpLineTotal</vt:lpstr>
      <vt:lpstr>oknRpPrice</vt:lpstr>
      <vt:lpstr>oknRpProductID</vt:lpstr>
      <vt:lpstr>oknRpProductName</vt:lpstr>
      <vt:lpstr>oknRpQuantity</vt:lpstr>
      <vt:lpstr>oknRrBalanceDue</vt:lpstr>
      <vt:lpstr>oknRrDateFrom</vt:lpstr>
      <vt:lpstr>oknRrDateTo</vt:lpstr>
      <vt:lpstr>oknRrDueDate</vt:lpstr>
      <vt:lpstr>oknRrInvoiceCost</vt:lpstr>
      <vt:lpstr>oknRrInvoiceDate</vt:lpstr>
      <vt:lpstr>oknRrInvoiceID</vt:lpstr>
      <vt:lpstr>oknRrOrderID</vt:lpstr>
      <vt:lpstr>oknRrPayments</vt:lpstr>
      <vt:lpstr>oknRrSalesRepName</vt:lpstr>
      <vt:lpstr>oknRrShippingCost</vt:lpstr>
      <vt:lpstr>oknRrSubtotal</vt:lpstr>
      <vt:lpstr>oknRrTax1</vt:lpstr>
      <vt:lpstr>oknRrTax2</vt:lpstr>
      <vt:lpstr>oknRrTotal</vt:lpstr>
      <vt:lpstr>oknRsBalanceDue</vt:lpstr>
      <vt:lpstr>oknRsDateFrom</vt:lpstr>
      <vt:lpstr>oknRsDateTo</vt:lpstr>
      <vt:lpstr>oknRsDueDate</vt:lpstr>
      <vt:lpstr>oknRsInvoiceCost</vt:lpstr>
      <vt:lpstr>oknRsInvoiceDate</vt:lpstr>
      <vt:lpstr>oknRsInvoiceID</vt:lpstr>
      <vt:lpstr>oknRsOrderID</vt:lpstr>
      <vt:lpstr>oknRsPayments</vt:lpstr>
      <vt:lpstr>oknRsPaymentTerm</vt:lpstr>
      <vt:lpstr>oknRsSalesRepName</vt:lpstr>
      <vt:lpstr>oknRsShippingCost</vt:lpstr>
      <vt:lpstr>oknRsSubTotal</vt:lpstr>
      <vt:lpstr>oknRsTax1</vt:lpstr>
      <vt:lpstr>oknRsTax2</vt:lpstr>
      <vt:lpstr>oknRsTotal</vt:lpstr>
      <vt:lpstr>oknRsWhoName</vt:lpstr>
      <vt:lpstr>oknRsYearMonth</vt:lpstr>
      <vt:lpstr>oknShipContact</vt:lpstr>
      <vt:lpstr>oknShipCountry</vt:lpstr>
      <vt:lpstr>oknShipDate</vt:lpstr>
      <vt:lpstr>oknShipName</vt:lpstr>
      <vt:lpstr>oknShipVia</vt:lpstr>
      <vt:lpstr>oknStatus</vt:lpstr>
      <vt:lpstr>oknTax1RateDefault</vt:lpstr>
      <vt:lpstr>oknTax2IsAppliedToTax1</vt:lpstr>
      <vt:lpstr>oknTax2RateDefault</vt:lpstr>
      <vt:lpstr>oknTaxable_1</vt:lpstr>
      <vt:lpstr>oknTaxable_10</vt:lpstr>
      <vt:lpstr>oknTaxable_11</vt:lpstr>
      <vt:lpstr>oknTaxable_12</vt:lpstr>
      <vt:lpstr>oknTaxable_13</vt:lpstr>
      <vt:lpstr>oknTaxable_14</vt:lpstr>
      <vt:lpstr>oknTaxable_15</vt:lpstr>
      <vt:lpstr>oknTaxable_16</vt:lpstr>
      <vt:lpstr>oknTaxable_2</vt:lpstr>
      <vt:lpstr>oknTaxable_3</vt:lpstr>
      <vt:lpstr>oknTaxable_4</vt:lpstr>
      <vt:lpstr>oknTaxable_5</vt:lpstr>
      <vt:lpstr>oknTaxable_6</vt:lpstr>
      <vt:lpstr>oknTaxable_7</vt:lpstr>
      <vt:lpstr>oknTaxable_8</vt:lpstr>
      <vt:lpstr>oknTaxable_9</vt:lpstr>
      <vt:lpstr>oknTaxTotalIncludingShippingCost</vt:lpstr>
      <vt:lpstr>oknTaxType</vt:lpstr>
      <vt:lpstr>oknTotal</vt:lpstr>
      <vt:lpstr>oknWhoAddress</vt:lpstr>
      <vt:lpstr>oknWhoCityStateZip</vt:lpstr>
      <vt:lpstr>oknWhoCountry</vt:lpstr>
      <vt:lpstr>oknWhoID</vt:lpstr>
      <vt:lpstr>oknWhoName</vt:lpstr>
      <vt:lpstr>oknWhoPhone</vt:lpstr>
      <vt:lpstr>'Customer Report'!Print_Area</vt:lpstr>
      <vt:lpstr>'Customer Statement'!Print_Area</vt:lpstr>
      <vt:lpstr>Invoice!Print_Area</vt:lpstr>
      <vt:lpstr>'Payment Report'!Print_Area</vt:lpstr>
      <vt:lpstr>'Product Report'!Print_Area</vt:lpstr>
      <vt:lpstr>'Sales Rep. Report'!Print_Area</vt:lpstr>
      <vt:lpstr>'Sales Report'!Print_Area</vt:lpstr>
      <vt:lpstr>'Customer Report'!Print_Titles</vt:lpstr>
      <vt:lpstr>'Customer Statement'!Print_Titles</vt:lpstr>
      <vt:lpstr>'Payment Report'!Print_Titles</vt:lpstr>
      <vt:lpstr>'Product Report'!Print_Titles</vt:lpstr>
      <vt:lpstr>'Sales Rep. Report'!Print_Titles</vt:lpstr>
      <vt:lpstr>'Sales Report'!Print_Titles</vt:lpstr>
    </vt:vector>
  </TitlesOfParts>
  <Manager>https://www.invoicingtemplate.com/software.html</Manager>
  <Company>Uniform Software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Donation Receipt Template for Excel</dc:title>
  <dc:subject>"Donation Receipt Template for Excel" summary: This general donation receipt template in Microsoft Excel spreadsheet format (&amp;quot;.xlsx&amp;quot;) includes fields for charity / organization name, address, contact information, donor name, several lines of description, an amount field, a handwriting signature field.</dc:subject>
  <dc:creator>https://www.invoicingtemplate.com/</dc:creator>
  <cp:keywords/>
  <dc:description>https://www.invoicingtemplate.com/donation-receipt-template-for-excel.html</dc:description>
  <cp:lastModifiedBy>james</cp:lastModifiedBy>
  <cp:lastPrinted>2016-08-26T04:40:00Z</cp:lastPrinted>
  <dcterms:created xsi:type="dcterms:W3CDTF">2000-07-27T22:24:14Z</dcterms:created>
  <dcterms:modified xsi:type="dcterms:W3CDTF">2021-06-03T11:19:49Z</dcterms:modified>
  <cp:category>Donation Receipt Template for Excel, Donation Receipt Format for Excel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SA tag">
    <vt:lpwstr>4, Houston[7], Texas, 2303482, 2100263, 7000967588344888229?+9.68%, 637.5 sq mi, 1,651.1 km2, 3,613/sq mi, 1,395/km2, 29°47′12″N 95°23′27″W? / ?29.7866°N 95.3909°W? / 29.7866; -95.3909? (4 Houston)</vt:lpwstr>
  </property>
</Properties>
</file>