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026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e:\andia3\src\c5116\"/>
    </mc:Choice>
  </mc:AlternateContent>
  <xr:revisionPtr revIDLastSave="0" documentId="13_ncr:1_{48E56481-7467-45D6-97BF-F46FEA01FAC5}" xr6:coauthVersionLast="47" xr6:coauthVersionMax="47" xr10:uidLastSave="{00000000-0000-0000-0000-000000000000}"/>
  <bookViews>
    <workbookView xWindow="-120" yWindow="-120" windowWidth="29040" windowHeight="15840" tabRatio="875" xr2:uid="{00000000-000D-0000-FFFF-FFFF00000000}"/>
  </bookViews>
  <sheets>
    <sheet name="Invoice" sheetId="1" r:id="rId1"/>
    <sheet name="Sales Report" sheetId="7" r:id="rId2"/>
    <sheet name="Customer Report" sheetId="6" r:id="rId3"/>
    <sheet name="Product Report" sheetId="5" r:id="rId4"/>
    <sheet name="Customer Statement" sheetId="4" r:id="rId5"/>
    <sheet name="Sales Rep. Report" sheetId="3" r:id="rId6"/>
    <sheet name="Payment Report" sheetId="8" r:id="rId7"/>
    <sheet name="©" sheetId="13" r:id="rId8"/>
    <sheet name="Office-Kit.com.System" sheetId="2" state="veryHidden" r:id="rId9"/>
  </sheets>
  <definedNames>
    <definedName name="InvoicingTemplateLinkTarget" hidden="1">'Office-Kit.com.System'!$A$1</definedName>
    <definedName name="oknBalanceDue">Invoice!$K$40</definedName>
    <definedName name="oknCompanyAddress">Invoice!$F$4</definedName>
    <definedName name="oknCompanyCityStateZip">Invoice!$F$5</definedName>
    <definedName name="oknCompanyContact">Invoice!$F$6</definedName>
    <definedName name="oknCompanyName">Invoice!$F$3</definedName>
    <definedName name="oknCost_1">Invoice!$B$22</definedName>
    <definedName name="oknCost_10">Invoice!$B$31</definedName>
    <definedName name="oknCost_11">Invoice!$B$32</definedName>
    <definedName name="oknCost_12">Invoice!$B$33</definedName>
    <definedName name="oknCost_2">Invoice!$B$23</definedName>
    <definedName name="oknCost_3">Invoice!$B$24</definedName>
    <definedName name="oknCost_4">Invoice!$B$25</definedName>
    <definedName name="oknCost_5">Invoice!$B$26</definedName>
    <definedName name="oknCost_6">Invoice!$B$27</definedName>
    <definedName name="oknCost_7">Invoice!$B$28</definedName>
    <definedName name="oknCost_8">Invoice!$B$29</definedName>
    <definedName name="oknCost_9">Invoice!$B$30</definedName>
    <definedName name="oknCsDateFrom">'Customer Statement'!$C$16</definedName>
    <definedName name="oknCsDateTo">'Customer Statement'!$C$17</definedName>
    <definedName name="oknCsHdrAddress">'Customer Statement'!$C$10</definedName>
    <definedName name="oknCsHdrBalanceCurrent">'Customer Statement'!$H$9</definedName>
    <definedName name="oknCsHdrBalanceForward">'Customer Statement'!$H$8</definedName>
    <definedName name="oknCsHdrCityStateZip">'Customer Statement'!$C$11</definedName>
    <definedName name="oknCsHdrCountry">'Customer Statement'!$C$12</definedName>
    <definedName name="oknCsHdrCustomerID">'Customer Statement'!$C$8</definedName>
    <definedName name="oknCsHdrCustomerName">'Customer Statement'!$C$9</definedName>
    <definedName name="oknCsHdrInvoiceTotal">'Customer Statement'!$H$11</definedName>
    <definedName name="oknCsHdrPaymentTotal">'Customer Statement'!$H$12</definedName>
    <definedName name="oknCsHdrPhone">'Customer Statement'!$C$13</definedName>
    <definedName name="oknCsStatementAmount">'Customer Statement'!$G$19</definedName>
    <definedName name="oknCsStatementBalance">'Customer Statement'!$H$19</definedName>
    <definedName name="oknCsStatementDate">'Customer Statement'!$B$19</definedName>
    <definedName name="oknCsStatementDesc">'Customer Statement'!$C$19</definedName>
    <definedName name="oknCsStatementDocID">'Customer Statement'!$D$19</definedName>
    <definedName name="oknCsStatementDueDate">'Customer Statement'!$E$19</definedName>
    <definedName name="oknCsStatementStatus">'Customer Statement'!$F$19</definedName>
    <definedName name="oknDatabaseName">Invoice!$P$1</definedName>
    <definedName name="oknDueDate">Invoice!$K$19</definedName>
    <definedName name="oknExtractingEmailInvoice" hidden="1">'Office-Kit.com.System'!$B$14</definedName>
    <definedName name="oknExtractingInvoiceCopyPageSetup" hidden="1">'Office-Kit.com.System'!$B$17</definedName>
    <definedName name="oknExtractingInvoiceRemoveRowCol" hidden="1">'Office-Kit.com.System'!$B$11</definedName>
    <definedName name="oknExtractingProtectPwd" hidden="1">'Office-Kit.com.System'!$B$13</definedName>
    <definedName name="oknExtractingProtectWorksheet" hidden="1">'Office-Kit.com.System'!$B$12</definedName>
    <definedName name="oknExtractingReportRemoveRowCol" hidden="1">'Office-Kit.com.System'!$B$10</definedName>
    <definedName name="oknExtractingRowsToRemoveOnReportWorksheet" hidden="1">'Office-Kit.com.System'!$B$16</definedName>
    <definedName name="oknExtractingWhereToPlaceNewInvoice" hidden="1">'Office-Kit.com.System'!$B$15</definedName>
    <definedName name="oknInvoiceBodyMaxNumber" hidden="1">'Office-Kit.com.System'!$B$19</definedName>
    <definedName name="oknInvoiceBodyMinNumber" hidden="1">'Office-Kit.com.System'!$B$18</definedName>
    <definedName name="oknInvoiceDate">Invoice!$K$5</definedName>
    <definedName name="oknInvoiceID">Invoice!$J$5</definedName>
    <definedName name="oknLineTotal_1">Invoice!$K$22</definedName>
    <definedName name="oknLineTotal_10">Invoice!$K$31</definedName>
    <definedName name="oknLineTotal_11">Invoice!$K$32</definedName>
    <definedName name="oknLineTotal_12">Invoice!$K$33</definedName>
    <definedName name="oknLineTotal_2">Invoice!$K$23</definedName>
    <definedName name="oknLineTotal_3">Invoice!$K$24</definedName>
    <definedName name="oknLineTotal_4">Invoice!$K$25</definedName>
    <definedName name="oknLineTotal_5">Invoice!$K$26</definedName>
    <definedName name="oknLineTotal_6">Invoice!$K$27</definedName>
    <definedName name="oknLineTotal_7">Invoice!$K$28</definedName>
    <definedName name="oknLineTotal_8">Invoice!$K$29</definedName>
    <definedName name="oknLineTotal_9">Invoice!$K$30</definedName>
    <definedName name="oknLineTotalTaxable">Invoice!$B$34</definedName>
    <definedName name="oknNotes">Invoice!$D$38</definedName>
    <definedName name="oknOrderID">Invoice!$J$7</definedName>
    <definedName name="oknPaymentAmount">Invoice!$F$42</definedName>
    <definedName name="oknPaymentCheckNumber">Invoice!#REF!</definedName>
    <definedName name="oknPaymentCreatedDate">Invoice!$D$42</definedName>
    <definedName name="oknPaymentDetail">Invoice!$D$43:$K$45</definedName>
    <definedName name="oknPaymentNotes">Invoice!$K$42</definedName>
    <definedName name="oknPaymentPaymentTerm">Invoice!$H$42</definedName>
    <definedName name="oknPayments">Invoice!$B$39</definedName>
    <definedName name="oknPaymentTerm">Invoice!$J$19</definedName>
    <definedName name="oknPaymentTotalApplied">Invoice!$G$42</definedName>
    <definedName name="oknPrAmount">'Payment Report'!$G$12</definedName>
    <definedName name="oknPrCheckNumber">'Payment Report'!$E$12</definedName>
    <definedName name="oknPrCreatedDate">'Payment Report'!$C$12</definedName>
    <definedName name="oknPrDateFrom">'Payment Report'!$C$8</definedName>
    <definedName name="oknPrDateTo">'Payment Report'!$C$9</definedName>
    <definedName name="oknPrice_1">Invoice!$J$22</definedName>
    <definedName name="oknPrice_10">Invoice!$J$31</definedName>
    <definedName name="oknPrice_11">Invoice!$J$32</definedName>
    <definedName name="oknPrice_12">Invoice!$J$33</definedName>
    <definedName name="oknPrice_2">Invoice!$J$23</definedName>
    <definedName name="oknPrice_3">Invoice!$J$24</definedName>
    <definedName name="oknPrice_4">Invoice!$J$25</definedName>
    <definedName name="oknPrice_5">Invoice!$J$26</definedName>
    <definedName name="oknPrice_6">Invoice!$J$27</definedName>
    <definedName name="oknPrice_7">Invoice!$J$28</definedName>
    <definedName name="oknPrice_8">Invoice!$J$29</definedName>
    <definedName name="oknPrice_9">Invoice!$J$30</definedName>
    <definedName name="oknPrInvoiceID">'Payment Report'!$D$12</definedName>
    <definedName name="oknPrNotes">'Payment Report'!$F$12</definedName>
    <definedName name="oknProductID_1">Invoice!$D$22</definedName>
    <definedName name="oknProductID_10">Invoice!$D$31</definedName>
    <definedName name="oknProductID_11">Invoice!$D$32</definedName>
    <definedName name="oknProductID_12">Invoice!$D$33</definedName>
    <definedName name="oknProductID_2">Invoice!$D$23</definedName>
    <definedName name="oknProductID_3">Invoice!$D$24</definedName>
    <definedName name="oknProductID_4">Invoice!$D$25</definedName>
    <definedName name="oknProductID_5">Invoice!$D$26</definedName>
    <definedName name="oknProductID_6">Invoice!$D$27</definedName>
    <definedName name="oknProductID_7">Invoice!$D$28</definedName>
    <definedName name="oknProductID_8">Invoice!$D$29</definedName>
    <definedName name="oknProductID_9">Invoice!$D$30</definedName>
    <definedName name="oknProductName_1">Invoice!$F$22</definedName>
    <definedName name="oknProductName_10">Invoice!$F$31</definedName>
    <definedName name="oknProductName_11">Invoice!$F$32</definedName>
    <definedName name="oknProductName_12">Invoice!$F$33</definedName>
    <definedName name="oknProductName_2">Invoice!$F$23</definedName>
    <definedName name="oknProductName_3">Invoice!$F$24</definedName>
    <definedName name="oknProductName_4">Invoice!$F$25</definedName>
    <definedName name="oknProductName_5">Invoice!$F$26</definedName>
    <definedName name="oknProductName_6">Invoice!$F$27</definedName>
    <definedName name="oknProductName_7">Invoice!$F$28</definedName>
    <definedName name="oknProductName_8">Invoice!$F$29</definedName>
    <definedName name="oknProductName_9">Invoice!$F$30</definedName>
    <definedName name="oknPrPaymentTerm">'Payment Report'!$B$12</definedName>
    <definedName name="oknPrTotalApplied">'Payment Report'!$H$12</definedName>
    <definedName name="oknPrWhoID">'Payment Report'!$I$12</definedName>
    <definedName name="oknPrWhoName">'Payment Report'!$J$12</definedName>
    <definedName name="oknQuantity_1">Invoice!$I$22</definedName>
    <definedName name="oknQuantity_10">Invoice!$I$31</definedName>
    <definedName name="oknQuantity_11">Invoice!$I$32</definedName>
    <definedName name="oknQuantity_12">Invoice!$I$33</definedName>
    <definedName name="oknQuantity_2">Invoice!$I$23</definedName>
    <definedName name="oknQuantity_3">Invoice!$I$24</definedName>
    <definedName name="oknQuantity_4">Invoice!$I$25</definedName>
    <definedName name="oknQuantity_5">Invoice!$I$26</definedName>
    <definedName name="oknQuantity_6">Invoice!$I$27</definedName>
    <definedName name="oknQuantity_7">Invoice!$I$28</definedName>
    <definedName name="oknQuantity_8">Invoice!$I$29</definedName>
    <definedName name="oknQuantity_9">Invoice!$I$30</definedName>
    <definedName name="oknRcBalanceDue">'Customer Report'!$K$10</definedName>
    <definedName name="oknRcDateFrom">'Customer Report'!$C$7</definedName>
    <definedName name="oknRcDateTo">'Customer Report'!$C$8</definedName>
    <definedName name="oknRcDueDate">'Customer Report'!$N$10</definedName>
    <definedName name="oknRcInvoiceCost">'Customer Report'!$F$10</definedName>
    <definedName name="oknRcInvoiceDate">'Customer Report'!$C$10</definedName>
    <definedName name="oknRcInvoiceID">'Customer Report'!$E$10</definedName>
    <definedName name="oknRcOrderID">'Customer Report'!$O$10</definedName>
    <definedName name="oknRcPayments">'Customer Report'!$J$10</definedName>
    <definedName name="oknRcPaymentTerm">'Customer Report'!$Q$10</definedName>
    <definedName name="oknRcSalesRepName">'Customer Report'!$P$10</definedName>
    <definedName name="oknRcShippingCost">'Customer Report'!$I$10</definedName>
    <definedName name="oknRcSubtotal">'Customer Report'!$L$10</definedName>
    <definedName name="oknRcTax1">'Customer Report'!$G$10</definedName>
    <definedName name="oknRcTax2">'Customer Report'!$H$10</definedName>
    <definedName name="oknRcTotal">'Customer Report'!$M$10</definedName>
    <definedName name="oknRcWhoID">'Customer Report'!$B$10</definedName>
    <definedName name="oknRcWhoName">'Customer Report'!$D$10</definedName>
    <definedName name="oknRpCost">'Product Report'!$I$10</definedName>
    <definedName name="oknRpDateFrom">'Product Report'!$C$7</definedName>
    <definedName name="oknRpDateTo">'Product Report'!$C$8</definedName>
    <definedName name="oknRpInvoiceDate">'Product Report'!$C$10</definedName>
    <definedName name="oknRpInvoiceID">'Product Report'!$D$10</definedName>
    <definedName name="oknRpLineTotal">'Product Report'!$H$10</definedName>
    <definedName name="oknRpPrice">'Product Report'!$G$10</definedName>
    <definedName name="oknRpProductID">'Product Report'!$B$10</definedName>
    <definedName name="oknRpProductName">'Product Report'!$E$10</definedName>
    <definedName name="oknRpQuantity">'Product Report'!$F$10</definedName>
    <definedName name="oknRrBalanceDue">'Sales Rep. Report'!$M$12</definedName>
    <definedName name="oknRrDateFrom">'Sales Rep. Report'!$C$8</definedName>
    <definedName name="oknRrDateTo">'Sales Rep. Report'!$C$9</definedName>
    <definedName name="oknRrDueDate">'Sales Rep. Report'!$N$12</definedName>
    <definedName name="oknRrInvoiceCost">'Sales Rep. Report'!$F$12</definedName>
    <definedName name="oknRrInvoiceDate">'Sales Rep. Report'!$C$12</definedName>
    <definedName name="oknRrInvoiceID">'Sales Rep. Report'!$E$12</definedName>
    <definedName name="oknRrOrderID">'Sales Rep. Report'!$D$12</definedName>
    <definedName name="oknRrPayments">'Sales Rep. Report'!$K$12</definedName>
    <definedName name="oknRrSalesRepName">'Sales Rep. Report'!$B$12</definedName>
    <definedName name="oknRrShippingCost">'Sales Rep. Report'!$I$12</definedName>
    <definedName name="oknRrSubtotal">'Sales Rep. Report'!$L$12</definedName>
    <definedName name="oknRrTax1">'Sales Rep. Report'!$G$12</definedName>
    <definedName name="oknRrTax2">'Sales Rep. Report'!$H$12</definedName>
    <definedName name="oknRrTotal">'Sales Rep. Report'!$J$12</definedName>
    <definedName name="oknRsBalanceDue">'Sales Report'!$N$11</definedName>
    <definedName name="oknRsDateFrom">'Sales Report'!$C$8</definedName>
    <definedName name="oknRsDateTo">'Sales Report'!$C$9</definedName>
    <definedName name="oknRsDueDate">'Sales Report'!$O$11</definedName>
    <definedName name="oknRsInvoiceCost">'Sales Report'!$D$11</definedName>
    <definedName name="oknRsInvoiceDate">'Sales Report'!$C$11</definedName>
    <definedName name="oknRsInvoiceID">'Sales Report'!$E$11</definedName>
    <definedName name="oknRsOrderID">'Sales Report'!$F$11</definedName>
    <definedName name="oknRsPayments">'Sales Report'!$M$11</definedName>
    <definedName name="oknRsPaymentTerm">'Sales Report'!$P$11</definedName>
    <definedName name="oknRsSalesRepName">'Sales Report'!$G$11</definedName>
    <definedName name="oknRsShippingCost">'Sales Report'!$I$11</definedName>
    <definedName name="oknRsSubTotal">'Sales Report'!$H$11</definedName>
    <definedName name="oknRsTax1">'Sales Report'!$J$11</definedName>
    <definedName name="oknRsTax2">'Sales Report'!$K$11</definedName>
    <definedName name="oknRsTotal">'Sales Report'!$L$11</definedName>
    <definedName name="oknRsWhoName">'Sales Report'!$Q$11</definedName>
    <definedName name="oknRsYearMonth">'Sales Report'!$B$11</definedName>
    <definedName name="oknSalesRepName">Invoice!$D$19</definedName>
    <definedName name="oknSavingInvoiceClearWorksheet" hidden="1">'Office-Kit.com.System'!$B$9</definedName>
    <definedName name="oknSavingInvoicePromptForPayment" hidden="1">'Office-Kit.com.System'!$B$8</definedName>
    <definedName name="oknShipAddress">Invoice!$J$11</definedName>
    <definedName name="oknShipCityStateZip">Invoice!$J$12</definedName>
    <definedName name="oknShipContact">Invoice!$J$15</definedName>
    <definedName name="oknShipCountry">Invoice!$J$14</definedName>
    <definedName name="oknShipDate">Invoice!$G$19</definedName>
    <definedName name="oknShipName">Invoice!$J$10</definedName>
    <definedName name="oknShippingCost">Invoice!$K$37</definedName>
    <definedName name="oknShipVia">Invoice!$I$19</definedName>
    <definedName name="oknShipZipPostcode">Invoice!$J$13</definedName>
    <definedName name="oknStatus">Invoice!$U$1</definedName>
    <definedName name="oknSubTotal">Invoice!$K$34</definedName>
    <definedName name="oknTax1">Invoice!$K$35</definedName>
    <definedName name="oknTax1Name">Invoice!$I$35</definedName>
    <definedName name="oknTax1Rate">Invoice!$J$35</definedName>
    <definedName name="oknTax1RateDefault">Invoice!$A$13</definedName>
    <definedName name="oknTax2">Invoice!$K$36</definedName>
    <definedName name="oknTax2IsAppliedToTax1">Invoice!$A$11</definedName>
    <definedName name="oknTax2Name">Invoice!$I$36</definedName>
    <definedName name="oknTax2Rate">Invoice!$J$36</definedName>
    <definedName name="oknTax2RateDefault">Invoice!$A$15</definedName>
    <definedName name="oknTaxable_1">Invoice!$A$22</definedName>
    <definedName name="oknTaxable_10">Invoice!$A$31</definedName>
    <definedName name="oknTaxable_11">Invoice!$A$32</definedName>
    <definedName name="oknTaxable_12">Invoice!$A$33</definedName>
    <definedName name="oknTaxable_2">Invoice!$A$23</definedName>
    <definedName name="oknTaxable_3">Invoice!$A$24</definedName>
    <definedName name="oknTaxable_4">Invoice!$A$25</definedName>
    <definedName name="oknTaxable_5">Invoice!$A$26</definedName>
    <definedName name="oknTaxable_6">Invoice!$A$27</definedName>
    <definedName name="oknTaxable_7">Invoice!$A$28</definedName>
    <definedName name="oknTaxable_8">Invoice!$A$29</definedName>
    <definedName name="oknTaxable_9">Invoice!$A$30</definedName>
    <definedName name="oknTaxTotalIncludingShippingCost">Invoice!$A$12</definedName>
    <definedName name="oknTaxType">Invoice!$A$9</definedName>
    <definedName name="oknTotal">Invoice!$K$38</definedName>
    <definedName name="oknWhoAddress">Invoice!$F$11</definedName>
    <definedName name="oknWhoCityStateZip">Invoice!$F$12</definedName>
    <definedName name="oknWhoCountry">Invoice!$F$14</definedName>
    <definedName name="oknWhoEmail">Invoice!$F$16</definedName>
    <definedName name="oknWhoID">Invoice!$K$7</definedName>
    <definedName name="oknWhoName">Invoice!$F$10</definedName>
    <definedName name="oknWhoPhone">Invoice!$F$15</definedName>
    <definedName name="oknWhoZipPostcode">Invoice!$F$13</definedName>
    <definedName name="oknZ2DONTREMOVESoftwareID" hidden="1">'Office-Kit.com.System'!$B$5</definedName>
    <definedName name="oknZZDONTREMOVEAllowIncompleteLine" localSheetId="8" hidden="1">'Office-Kit.com.System'!$B$20</definedName>
    <definedName name="oknZZDONTREMOVEAllowZeroLineTotal" localSheetId="8" hidden="1">'Office-Kit.com.System'!$B$22</definedName>
    <definedName name="oknZZDONTREMOVEDatabasePath" hidden="1">'Office-Kit.com.System'!$B$6</definedName>
    <definedName name="oknZZDONTREMOVEDisallowNegativeStcok" localSheetId="8" hidden="1">'Office-Kit.com.System'!$B$25</definedName>
    <definedName name="oknZZDONTREMOVEHowToCloseWorkbook" hidden="1">'Office-Kit.com.System'!$B$7</definedName>
    <definedName name="oknZZDONTREMOVER" localSheetId="8" hidden="1">'Office-Kit.com.System'!$B$24</definedName>
    <definedName name="oknZZDONTREMOVEU" localSheetId="8" hidden="1">'Office-Kit.com.System'!$B$23</definedName>
    <definedName name="_xlnm.Print_Area" localSheetId="2">'Customer Report'!$B$11:$Q$13</definedName>
    <definedName name="_xlnm.Print_Area" localSheetId="4">'Customer Statement'!$B$20:$H$25</definedName>
    <definedName name="_xlnm.Print_Area" localSheetId="0">Invoice!$D$3:$K$46</definedName>
    <definedName name="_xlnm.Print_Area" localSheetId="6">'Payment Report'!$B$13:$J$16</definedName>
    <definedName name="_xlnm.Print_Area" localSheetId="3">'Product Report'!$B$11:$I$15</definedName>
    <definedName name="_xlnm.Print_Area" localSheetId="5">'Sales Rep. Report'!$B$13:$N$16</definedName>
    <definedName name="_xlnm.Print_Area" localSheetId="1">'Sales Report'!$B$12:$Q$259</definedName>
    <definedName name="_xlnm.Print_Titles" localSheetId="2">'Customer Report'!$1:$10</definedName>
    <definedName name="_xlnm.Print_Titles" localSheetId="4">'Customer Statement'!$1:$19</definedName>
    <definedName name="_xlnm.Print_Titles" localSheetId="0">Invoice!$3:$21</definedName>
    <definedName name="_xlnm.Print_Titles" localSheetId="6">'Payment Report'!$1:$12</definedName>
    <definedName name="_xlnm.Print_Titles" localSheetId="3">'Product Report'!$2:$10</definedName>
    <definedName name="_xlnm.Print_Titles" localSheetId="5">'Sales Rep. Report'!$1:$12</definedName>
    <definedName name="_xlnm.Print_Titles" localSheetId="1">'Sales Report'!$2:$11</definedName>
    <definedName name="valuevx">42.314159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39" i="1" l="1"/>
  <c r="K22" i="1"/>
  <c r="K23" i="1"/>
  <c r="K24" i="1"/>
  <c r="K25" i="1"/>
  <c r="K26" i="1"/>
  <c r="K27" i="1"/>
  <c r="K28" i="1"/>
  <c r="K29" i="1"/>
  <c r="K30" i="1"/>
  <c r="K31" i="1"/>
  <c r="K32" i="1"/>
  <c r="K33" i="1"/>
  <c r="B2" i="8"/>
  <c r="B3" i="8"/>
  <c r="B4" i="8"/>
  <c r="B5" i="8"/>
  <c r="B5" i="6"/>
  <c r="B4" i="6"/>
  <c r="B3" i="6"/>
  <c r="B2" i="6"/>
  <c r="H10" i="6"/>
  <c r="G10" i="6"/>
  <c r="B5" i="4"/>
  <c r="B4" i="4"/>
  <c r="B3" i="4"/>
  <c r="B2" i="4"/>
  <c r="B5" i="5"/>
  <c r="B4" i="5"/>
  <c r="B3" i="5"/>
  <c r="B2" i="5"/>
  <c r="B5" i="3"/>
  <c r="B4" i="3"/>
  <c r="B3" i="3"/>
  <c r="B2" i="3"/>
  <c r="H12" i="3"/>
  <c r="G12" i="3"/>
  <c r="B5" i="7"/>
  <c r="B4" i="7"/>
  <c r="B3" i="7"/>
  <c r="B2" i="7"/>
  <c r="K11" i="7"/>
  <c r="J11" i="7"/>
  <c r="B34" i="1" l="1" a="1"/>
  <c r="B34" i="1" s="1"/>
  <c r="K35" i="1" s="1"/>
  <c r="K34" i="1"/>
  <c r="K36" i="1" l="1"/>
  <c r="K38" i="1" s="1"/>
  <c r="K40" i="1" s="1"/>
</calcChain>
</file>

<file path=xl/sharedStrings.xml><?xml version="1.0" encoding="utf-8"?>
<sst xmlns="http://schemas.openxmlformats.org/spreadsheetml/2006/main" count="195" uniqueCount="141">
  <si>
    <t>Bill To:</t>
  </si>
  <si>
    <t>SHIPPING &amp; HANDLING</t>
  </si>
  <si>
    <t>TOTAL</t>
  </si>
  <si>
    <t>SoftID</t>
    <phoneticPr fontId="8" type="noConversion"/>
  </si>
  <si>
    <t>DbPath</t>
    <phoneticPr fontId="8" type="noConversion"/>
  </si>
  <si>
    <t>Price</t>
  </si>
  <si>
    <t>Quantity</t>
  </si>
  <si>
    <t>HowToCloseBook</t>
    <phoneticPr fontId="8" type="noConversion"/>
  </si>
  <si>
    <t>Valid Value:</t>
    <phoneticPr fontId="8" type="noConversion"/>
  </si>
  <si>
    <t xml:space="preserve">0=Auto discard changes,  1=AutoSave,   2=DefaultOperation,prompt </t>
    <phoneticPr fontId="8" type="noConversion"/>
  </si>
  <si>
    <t>SavingInvoicePromptForPayment</t>
    <phoneticPr fontId="8" type="noConversion"/>
  </si>
  <si>
    <t>SavingInvoiceClearWorksheet</t>
  </si>
  <si>
    <t>ExtractingReportRemoveRowCol</t>
  </si>
  <si>
    <t>ExtractingInvoiceRemoveRowCol</t>
  </si>
  <si>
    <t>ExtractingProtectWorksheet</t>
  </si>
  <si>
    <t>ExtractingProtectPwd</t>
  </si>
  <si>
    <t>ExtractingEmailInvoice</t>
  </si>
  <si>
    <t>ExtractingWhereToPlaceNewInvoice</t>
  </si>
  <si>
    <t>ExtractingRowsToRemoveOnReportWorksheet</t>
  </si>
  <si>
    <t>InvoiceBodyMinNumber</t>
  </si>
  <si>
    <t>InvoiceBodyMaxNumber</t>
    <phoneticPr fontId="8" type="noConversion"/>
  </si>
  <si>
    <t>ExtractingInvoiceCopyPageSetup</t>
    <phoneticPr fontId="8" type="noConversion"/>
  </si>
  <si>
    <t>SUBTOTAL</t>
  </si>
  <si>
    <t>PAID</t>
  </si>
  <si>
    <t>TOTAL DUE</t>
  </si>
  <si>
    <t>Current Database</t>
  </si>
  <si>
    <t>Invoice Status</t>
  </si>
  <si>
    <t>Taxable</t>
  </si>
  <si>
    <t>Date</t>
  </si>
  <si>
    <t>From</t>
  </si>
  <si>
    <t>From:</t>
  </si>
  <si>
    <t>To:</t>
  </si>
  <si>
    <t>To</t>
  </si>
  <si>
    <t>Date:</t>
  </si>
  <si>
    <t>Invoice #</t>
  </si>
  <si>
    <t>Subtotal</t>
  </si>
  <si>
    <t>Shipping</t>
  </si>
  <si>
    <t>Total</t>
  </si>
  <si>
    <t>Paid</t>
  </si>
  <si>
    <t>Balance Due</t>
  </si>
  <si>
    <t>Due Date</t>
  </si>
  <si>
    <t>P.O. #</t>
  </si>
  <si>
    <t>Sales Rep.</t>
  </si>
  <si>
    <t>ID:</t>
  </si>
  <si>
    <t>Name:</t>
  </si>
  <si>
    <t>Address:</t>
  </si>
  <si>
    <t>City,ST ZIP:</t>
  </si>
  <si>
    <t>Phone:</t>
  </si>
  <si>
    <t>Country:</t>
  </si>
  <si>
    <t>Cost</t>
  </si>
  <si>
    <t>Month</t>
  </si>
  <si>
    <t>Payment Term</t>
  </si>
  <si>
    <t>Customer ID</t>
  </si>
  <si>
    <t>Name</t>
  </si>
  <si>
    <t>Shipping Cost</t>
  </si>
  <si>
    <t>Product ID</t>
  </si>
  <si>
    <t>Description</t>
  </si>
  <si>
    <t>Line Total</t>
  </si>
  <si>
    <t>Unit Cost</t>
  </si>
  <si>
    <t>OkInv 1.0</t>
  </si>
  <si>
    <t>Allow incomplete line</t>
  </si>
  <si>
    <t>Allow zero line total</t>
  </si>
  <si>
    <t>Type</t>
  </si>
  <si>
    <t>Notes</t>
  </si>
  <si>
    <t>Amount</t>
  </si>
  <si>
    <t>Customer Name</t>
  </si>
  <si>
    <t>Check / Money Order #</t>
  </si>
  <si>
    <t>Statement Period:</t>
  </si>
  <si>
    <t>Sales Rep. Name</t>
  </si>
  <si>
    <t>Ship Date</t>
  </si>
  <si>
    <t>Ship Via</t>
  </si>
  <si>
    <t>Terms</t>
  </si>
  <si>
    <t>Unit Price</t>
  </si>
  <si>
    <t>cost</t>
  </si>
  <si>
    <t>TaxSystem</t>
  </si>
  <si>
    <t xml:space="preserve">THANK YOU FOR YOUR BUSINESS! </t>
  </si>
  <si>
    <t>Street Address</t>
  </si>
  <si>
    <t>City, ST  ZIP Code</t>
  </si>
  <si>
    <t>Phone Number,Web Address, etc.</t>
  </si>
  <si>
    <t>DATE</t>
    <phoneticPr fontId="8" type="noConversion"/>
  </si>
  <si>
    <t>NOTES</t>
    <phoneticPr fontId="8" type="noConversion"/>
  </si>
  <si>
    <t>TYPE</t>
    <phoneticPr fontId="8" type="noConversion"/>
  </si>
  <si>
    <t>PAYMENT DETAIL</t>
    <phoneticPr fontId="6" type="noConversion"/>
  </si>
  <si>
    <t>NOTES:</t>
  </si>
  <si>
    <t>Date</t>
    <phoneticPr fontId="8" type="noConversion"/>
  </si>
  <si>
    <t>Due Date</t>
    <phoneticPr fontId="8" type="noConversion"/>
  </si>
  <si>
    <t>Status</t>
    <phoneticPr fontId="8" type="noConversion"/>
  </si>
  <si>
    <t>Balance</t>
    <phoneticPr fontId="8" type="noConversion"/>
  </si>
  <si>
    <t>Balance forward</t>
    <phoneticPr fontId="8" type="noConversion"/>
  </si>
  <si>
    <t>Current balance</t>
    <phoneticPr fontId="8" type="noConversion"/>
  </si>
  <si>
    <t>Invoice total</t>
    <phoneticPr fontId="8" type="noConversion"/>
  </si>
  <si>
    <t>Payment total</t>
    <phoneticPr fontId="8" type="noConversion"/>
  </si>
  <si>
    <t>Amount</t>
    <phoneticPr fontId="8" type="noConversion"/>
  </si>
  <si>
    <t>Document#</t>
    <phoneticPr fontId="8" type="noConversion"/>
  </si>
  <si>
    <t>Description</t>
    <phoneticPr fontId="8" type="noConversion"/>
  </si>
  <si>
    <t>$C$3</t>
  </si>
  <si>
    <t>Total Applied</t>
  </si>
  <si>
    <t>APPLIED</t>
  </si>
  <si>
    <t>Disallow negative stock</t>
  </si>
  <si>
    <t>Customer</t>
  </si>
  <si>
    <t>office-kit.com</t>
  </si>
  <si>
    <t>uniformsoft.com</t>
  </si>
  <si>
    <t>billing software, invoicing software, invoice template</t>
  </si>
  <si>
    <t>billing template, invoicing form, free invoice template</t>
  </si>
  <si>
    <t># / Taxable</t>
  </si>
  <si>
    <t>BILL TO</t>
  </si>
  <si>
    <t>SHIP TO</t>
  </si>
  <si>
    <t>Address</t>
  </si>
  <si>
    <t>City, State ZIP</t>
  </si>
  <si>
    <t>Country</t>
  </si>
  <si>
    <t>Contact</t>
  </si>
  <si>
    <t>Phone</t>
  </si>
  <si>
    <t>Email</t>
  </si>
  <si>
    <t>Client #</t>
  </si>
  <si>
    <t>Pending</t>
  </si>
  <si>
    <t>INVOICE #</t>
  </si>
  <si>
    <t>DATE</t>
  </si>
  <si>
    <t>Business Name</t>
  </si>
  <si>
    <t>item-400</t>
  </si>
  <si>
    <t>item-401</t>
  </si>
  <si>
    <t>sample item 1 for business invoice</t>
  </si>
  <si>
    <t>sample item 3 for small business</t>
  </si>
  <si>
    <t>TAX 1</t>
  </si>
  <si>
    <t>TAX 2</t>
  </si>
  <si>
    <t>BUSINESS INVOICE</t>
  </si>
  <si>
    <t>c5116</t>
  </si>
  <si>
    <t>c5116.mdb</t>
  </si>
  <si>
    <t>By InvoicingTemplate.com</t>
  </si>
  <si>
    <t>Template URL</t>
  </si>
  <si>
    <t>This spreadsheet, including all worksheets and associated content is considered a copyrighted work under the United States and other copyright laws.</t>
  </si>
  <si>
    <t>Do not submit copies or modifications of this template to any website or online template gallery.</t>
  </si>
  <si>
    <t>Please review the following Terms of Use to learn how you may or may not use this template. Thank you.</t>
  </si>
  <si>
    <t>See our Terms of Use / Copyright Notic</t>
  </si>
  <si>
    <t>http://www.invoicingtemplate.com/about.html</t>
  </si>
  <si>
    <r>
      <rPr>
        <b/>
        <sz val="12"/>
        <color indexed="8"/>
        <rFont val="Arial"/>
        <family val="2"/>
      </rPr>
      <t>Do not delete this worksheet.</t>
    </r>
    <r>
      <rPr>
        <sz val="12"/>
        <rFont val="Arial"/>
        <family val="2"/>
      </rPr>
      <t xml:space="preserve"> If necessary, you may hide it by right-clicking on the tab and selecting Hide.</t>
    </r>
  </si>
  <si>
    <t>Business Invoice Template - c5116</t>
  </si>
  <si>
    <t>Business Invoicing Form</t>
  </si>
  <si>
    <t>© 2017 InvoicingTemplate.com / Uniform Software LTD</t>
  </si>
  <si>
    <t>Business Invoicing Form - 286, Green Bay, Wisconsin, 105139, 104057, 7000103981471693400?+1.04%, 45.4 sq mi, 117.6 km2, 2,316/sq mi, 894/km2, 44°31′15″N 87°59′03″W? / ?44.5207°N 87.9842°W? / 44.5207; -87.9842? (Green Bay)</t>
  </si>
  <si>
    <t>Business Invoice Templatec5116 - 286, Green Bay, Wisconsin, 105139, 104057, 7000103981471693400?+1.04%, 45.4 sq mi, 117.6 km2, 2,316/sq mi, 894/km2, 44°31′15″N 87°59′03″W? / ?44.5207°N 87.9842°W? / 44.5207; -87.9842? (Green Bay)</t>
  </si>
  <si>
    <t>3FI6I6I5DI1D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</si>
</sst>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 * #,##0.00_ ;_ * \-#,##0.00_ ;_ * &quot;-&quot;??_ ;_ @_ "/>
    <numFmt numFmtId="165" formatCode="_(* #,##0.00_);_(* \(#,##0.00\);;_(@_)"/>
    <numFmt numFmtId="166" formatCode="General_)"/>
    <numFmt numFmtId="167" formatCode="[$-409]mmmm\ d\,\ yyyy;@"/>
    <numFmt numFmtId="168" formatCode="_ * #,##0.00_ ;_ * \-#,##0.00_ ;_ * &quot;&quot;??_ ;_ @_ "/>
    <numFmt numFmtId="169" formatCode="_(* #,##0.00_);_(* \(#,##0.00\);_(* &quot;&quot;??_);_(@_)"/>
    <numFmt numFmtId="170" formatCode="[$-409]d\-mmm\-yy;@"/>
    <numFmt numFmtId="171" formatCode="[$-409]d/mmm/yy;@"/>
    <numFmt numFmtId="172" formatCode="0.000%"/>
  </numFmts>
  <fonts count="31">
    <font>
      <sz val="10"/>
      <name val="Arial"/>
      <family val="2"/>
    </font>
    <font>
      <sz val="11"/>
      <color theme="1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11"/>
      <color theme="1"/>
      <name val="Century Gothic"/>
      <family val="2"/>
      <scheme val="minor"/>
    </font>
    <font>
      <b/>
      <sz val="10"/>
      <name val="Arial"/>
      <family val="2"/>
    </font>
    <font>
      <sz val="9"/>
      <name val="Arial"/>
      <family val="2"/>
    </font>
    <font>
      <sz val="9"/>
      <name val="宋体"/>
      <family val="3"/>
      <charset val="134"/>
    </font>
    <font>
      <u/>
      <sz val="10"/>
      <color indexed="12"/>
      <name val="Arial"/>
      <family val="2"/>
    </font>
    <font>
      <b/>
      <sz val="9"/>
      <name val="Arial"/>
      <family val="2"/>
    </font>
    <font>
      <sz val="9"/>
      <color indexed="42"/>
      <name val="Arial Black"/>
      <family val="2"/>
    </font>
    <font>
      <i/>
      <sz val="9"/>
      <name val="Arial"/>
      <family val="2"/>
    </font>
    <font>
      <b/>
      <sz val="12"/>
      <name val="Arial Black"/>
      <family val="2"/>
    </font>
    <font>
      <sz val="10"/>
      <name val="Book Antiqua"/>
      <family val="1"/>
    </font>
    <font>
      <b/>
      <sz val="10"/>
      <name val="Book Antiqua"/>
      <family val="1"/>
    </font>
    <font>
      <sz val="10"/>
      <color indexed="42"/>
      <name val="Book Antiqua"/>
      <family val="1"/>
    </font>
    <font>
      <b/>
      <sz val="9"/>
      <name val="Book Antiqua"/>
      <family val="1"/>
    </font>
    <font>
      <sz val="10"/>
      <color theme="2" tint="-0.499984740745262"/>
      <name val="Book Antiqua"/>
      <family val="1"/>
    </font>
    <font>
      <sz val="9"/>
      <name val="Book Antiqua"/>
      <family val="1"/>
    </font>
    <font>
      <b/>
      <sz val="9"/>
      <color theme="0"/>
      <name val="Book Antiqua"/>
      <family val="1"/>
    </font>
    <font>
      <i/>
      <sz val="10"/>
      <name val="Book Antiqua"/>
      <family val="1"/>
    </font>
    <font>
      <sz val="12"/>
      <color theme="4" tint="-0.499984740745262"/>
      <name val="Bodoni MT Black"/>
      <family val="1"/>
    </font>
    <font>
      <b/>
      <sz val="16"/>
      <color theme="4" tint="-0.499984740745262"/>
      <name val="Bodoni MT Black"/>
      <family val="1"/>
    </font>
    <font>
      <sz val="10"/>
      <name val="Arial"/>
      <family val="2"/>
    </font>
    <font>
      <sz val="10"/>
      <name val="Trebuchet MS"/>
      <family val="2"/>
    </font>
    <font>
      <sz val="18"/>
      <color theme="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u/>
      <sz val="10"/>
      <color indexed="12"/>
      <name val="Verdana"/>
      <family val="2"/>
    </font>
    <font>
      <b/>
      <sz val="12"/>
      <color indexed="8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gradientFill type="path" top="1" bottom="1">
        <stop position="0">
          <color theme="4" tint="-0.25098422193060094"/>
        </stop>
        <stop position="1">
          <color theme="4" tint="0.80001220740379042"/>
        </stop>
      </gradient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/>
      <bottom/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4" tint="-0.499984740745262"/>
      </left>
      <right style="thin">
        <color theme="4" tint="-0.499984740745262"/>
      </right>
      <top style="thick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/>
      <top style="thick">
        <color theme="4" tint="-0.499984740745262"/>
      </top>
      <bottom style="thin">
        <color theme="4" tint="-0.499984740745262"/>
      </bottom>
      <diagonal/>
    </border>
    <border>
      <left/>
      <right style="thin">
        <color theme="4" tint="-0.499984740745262"/>
      </right>
      <top style="thick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4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</borders>
  <cellStyleXfs count="9">
    <xf numFmtId="0" fontId="0" fillId="0" borderId="0"/>
    <xf numFmtId="0" fontId="9" fillId="0" borderId="0" applyNumberFormat="0" applyFill="0" applyBorder="0" applyAlignment="0" applyProtection="0">
      <alignment vertical="top"/>
      <protection locked="0"/>
    </xf>
    <xf numFmtId="0" fontId="25" fillId="0" borderId="0"/>
    <xf numFmtId="0" fontId="5" fillId="0" borderId="0"/>
    <xf numFmtId="0" fontId="29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3" fillId="0" borderId="0"/>
    <xf numFmtId="0" fontId="2" fillId="0" borderId="0"/>
    <xf numFmtId="0" fontId="1" fillId="0" borderId="0"/>
  </cellStyleXfs>
  <cellXfs count="206">
    <xf numFmtId="0" fontId="0" fillId="0" borderId="0" xfId="0"/>
    <xf numFmtId="0" fontId="7" fillId="0" borderId="0" xfId="0" applyFont="1"/>
    <xf numFmtId="0" fontId="0" fillId="0" borderId="0" xfId="0" applyNumberFormat="1"/>
    <xf numFmtId="0" fontId="7" fillId="0" borderId="0" xfId="0" applyNumberFormat="1" applyFont="1" applyAlignment="1">
      <alignment horizontal="right"/>
    </xf>
    <xf numFmtId="0" fontId="7" fillId="0" borderId="0" xfId="0" applyNumberFormat="1" applyFont="1"/>
    <xf numFmtId="0" fontId="7" fillId="0" borderId="0" xfId="0" applyFont="1" applyFill="1" applyAlignment="1">
      <alignment horizontal="center"/>
    </xf>
    <xf numFmtId="164" fontId="10" fillId="2" borderId="1" xfId="0" applyNumberFormat="1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164" fontId="7" fillId="0" borderId="0" xfId="0" applyNumberFormat="1" applyFont="1" applyFill="1"/>
    <xf numFmtId="164" fontId="7" fillId="0" borderId="0" xfId="0" applyNumberFormat="1" applyFont="1"/>
    <xf numFmtId="0" fontId="7" fillId="0" borderId="0" xfId="0" applyFont="1" applyAlignment="1">
      <alignment horizontal="left" indent="1"/>
    </xf>
    <xf numFmtId="0" fontId="7" fillId="0" borderId="0" xfId="0" applyFont="1" applyFill="1"/>
    <xf numFmtId="0" fontId="10" fillId="2" borderId="1" xfId="0" applyFont="1" applyFill="1" applyBorder="1" applyAlignment="1">
      <alignment horizontal="center"/>
    </xf>
    <xf numFmtId="14" fontId="10" fillId="2" borderId="1" xfId="0" applyNumberFormat="1" applyFont="1" applyFill="1" applyBorder="1" applyAlignment="1">
      <alignment horizontal="center"/>
    </xf>
    <xf numFmtId="0" fontId="7" fillId="0" borderId="0" xfId="0" applyNumberFormat="1" applyFont="1" applyAlignment="1">
      <alignment horizontal="left" indent="1"/>
    </xf>
    <xf numFmtId="0" fontId="7" fillId="0" borderId="0" xfId="0" applyNumberFormat="1" applyFont="1" applyFill="1" applyAlignment="1">
      <alignment horizontal="left" indent="1"/>
    </xf>
    <xf numFmtId="0" fontId="10" fillId="2" borderId="1" xfId="0" applyNumberFormat="1" applyFont="1" applyFill="1" applyBorder="1" applyAlignment="1">
      <alignment horizontal="center"/>
    </xf>
    <xf numFmtId="4" fontId="7" fillId="0" borderId="0" xfId="0" applyNumberFormat="1" applyFont="1" applyFill="1" applyAlignment="1"/>
    <xf numFmtId="4" fontId="7" fillId="0" borderId="0" xfId="0" applyNumberFormat="1" applyFont="1" applyAlignment="1"/>
    <xf numFmtId="4" fontId="10" fillId="2" borderId="1" xfId="0" applyNumberFormat="1" applyFont="1" applyFill="1" applyBorder="1" applyAlignment="1">
      <alignment horizontal="center"/>
    </xf>
    <xf numFmtId="4" fontId="7" fillId="0" borderId="0" xfId="0" applyNumberFormat="1" applyFont="1" applyFill="1"/>
    <xf numFmtId="4" fontId="7" fillId="0" borderId="0" xfId="0" applyNumberFormat="1" applyFont="1"/>
    <xf numFmtId="0" fontId="7" fillId="0" borderId="0" xfId="0" applyFont="1" applyFill="1" applyAlignment="1">
      <alignment horizontal="left" indent="1"/>
    </xf>
    <xf numFmtId="14" fontId="7" fillId="0" borderId="0" xfId="0" applyNumberFormat="1" applyFont="1" applyFill="1" applyAlignment="1"/>
    <xf numFmtId="14" fontId="10" fillId="0" borderId="0" xfId="0" applyNumberFormat="1" applyFont="1" applyAlignment="1"/>
    <xf numFmtId="14" fontId="7" fillId="0" borderId="0" xfId="0" applyNumberFormat="1" applyFont="1" applyAlignment="1"/>
    <xf numFmtId="14" fontId="12" fillId="0" borderId="0" xfId="0" applyNumberFormat="1" applyFont="1" applyAlignment="1"/>
    <xf numFmtId="0" fontId="7" fillId="0" borderId="0" xfId="0" applyNumberFormat="1" applyFont="1" applyFill="1" applyAlignment="1"/>
    <xf numFmtId="0" fontId="7" fillId="0" borderId="0" xfId="0" applyNumberFormat="1" applyFont="1" applyAlignment="1"/>
    <xf numFmtId="0" fontId="7" fillId="0" borderId="0" xfId="0" applyFont="1" applyFill="1" applyAlignment="1">
      <alignment horizontal="left"/>
    </xf>
    <xf numFmtId="0" fontId="7" fillId="0" borderId="0" xfId="0" applyFont="1" applyAlignment="1">
      <alignment horizontal="left"/>
    </xf>
    <xf numFmtId="0" fontId="7" fillId="0" borderId="0" xfId="0" applyNumberFormat="1" applyFont="1" applyFill="1" applyAlignment="1">
      <alignment horizontal="center"/>
    </xf>
    <xf numFmtId="0" fontId="7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left" indent="1"/>
    </xf>
    <xf numFmtId="0" fontId="7" fillId="0" borderId="0" xfId="0" applyNumberFormat="1" applyFont="1" applyFill="1"/>
    <xf numFmtId="0" fontId="11" fillId="0" borderId="0" xfId="0" applyFont="1" applyFill="1" applyAlignment="1">
      <alignment horizontal="right"/>
    </xf>
    <xf numFmtId="167" fontId="7" fillId="0" borderId="0" xfId="0" applyNumberFormat="1" applyFont="1" applyFill="1" applyAlignment="1">
      <alignment horizontal="left" shrinkToFit="1"/>
    </xf>
    <xf numFmtId="0" fontId="10" fillId="0" borderId="0" xfId="0" applyFont="1" applyAlignment="1">
      <alignment horizontal="left"/>
    </xf>
    <xf numFmtId="40" fontId="7" fillId="0" borderId="0" xfId="0" applyNumberFormat="1" applyFont="1"/>
    <xf numFmtId="4" fontId="11" fillId="0" borderId="0" xfId="0" applyNumberFormat="1" applyFont="1" applyAlignment="1"/>
    <xf numFmtId="4" fontId="10" fillId="0" borderId="0" xfId="0" applyNumberFormat="1" applyFont="1" applyAlignment="1"/>
    <xf numFmtId="4" fontId="11" fillId="0" borderId="0" xfId="0" applyNumberFormat="1" applyFont="1" applyFill="1" applyAlignment="1"/>
    <xf numFmtId="4" fontId="7" fillId="0" borderId="0" xfId="0" applyNumberFormat="1" applyFont="1" applyFill="1" applyAlignment="1">
      <alignment shrinkToFit="1"/>
    </xf>
    <xf numFmtId="0" fontId="10" fillId="0" borderId="0" xfId="0" applyNumberFormat="1" applyFont="1" applyFill="1" applyAlignment="1"/>
    <xf numFmtId="4" fontId="7" fillId="0" borderId="0" xfId="0" applyNumberFormat="1" applyFont="1" applyAlignment="1">
      <alignment horizontal="left"/>
    </xf>
    <xf numFmtId="14" fontId="7" fillId="0" borderId="0" xfId="0" applyNumberFormat="1" applyFont="1" applyAlignment="1">
      <alignment horizontal="left"/>
    </xf>
    <xf numFmtId="0" fontId="10" fillId="2" borderId="1" xfId="0" applyNumberFormat="1" applyFont="1" applyFill="1" applyBorder="1" applyAlignment="1"/>
    <xf numFmtId="14" fontId="10" fillId="2" borderId="2" xfId="0" applyNumberFormat="1" applyFont="1" applyFill="1" applyBorder="1" applyAlignment="1">
      <alignment horizontal="left" indent="1"/>
    </xf>
    <xf numFmtId="4" fontId="7" fillId="0" borderId="0" xfId="0" applyNumberFormat="1" applyFont="1" applyAlignment="1">
      <alignment horizontal="left" indent="1"/>
    </xf>
    <xf numFmtId="14" fontId="7" fillId="0" borderId="0" xfId="0" applyNumberFormat="1" applyFont="1" applyAlignment="1">
      <alignment horizontal="right"/>
    </xf>
    <xf numFmtId="14" fontId="10" fillId="0" borderId="0" xfId="0" applyNumberFormat="1" applyFont="1" applyAlignment="1">
      <alignment horizontal="left"/>
    </xf>
    <xf numFmtId="14" fontId="10" fillId="0" borderId="0" xfId="0" applyNumberFormat="1" applyFont="1" applyAlignment="1">
      <alignment horizontal="right"/>
    </xf>
    <xf numFmtId="14" fontId="7" fillId="0" borderId="0" xfId="0" applyNumberFormat="1" applyFont="1" applyFill="1" applyAlignment="1">
      <alignment horizontal="right"/>
    </xf>
    <xf numFmtId="164" fontId="7" fillId="0" borderId="0" xfId="0" applyNumberFormat="1" applyFont="1" applyAlignment="1">
      <alignment horizontal="left" indent="1"/>
    </xf>
    <xf numFmtId="164" fontId="10" fillId="2" borderId="3" xfId="0" applyNumberFormat="1" applyFont="1" applyFill="1" applyBorder="1" applyAlignment="1">
      <alignment horizontal="left" indent="1"/>
    </xf>
    <xf numFmtId="164" fontId="7" fillId="0" borderId="4" xfId="0" applyNumberFormat="1" applyFont="1" applyBorder="1" applyProtection="1">
      <protection locked="0"/>
    </xf>
    <xf numFmtId="164" fontId="7" fillId="0" borderId="5" xfId="0" applyNumberFormat="1" applyFont="1" applyBorder="1" applyProtection="1">
      <protection locked="0"/>
    </xf>
    <xf numFmtId="0" fontId="7" fillId="0" borderId="0" xfId="0" applyFont="1" applyAlignment="1">
      <alignment horizontal="right"/>
    </xf>
    <xf numFmtId="0" fontId="7" fillId="0" borderId="0" xfId="0" applyNumberFormat="1" applyFont="1" applyAlignment="1">
      <alignment wrapText="1"/>
    </xf>
    <xf numFmtId="0" fontId="13" fillId="0" borderId="0" xfId="0" applyFont="1"/>
    <xf numFmtId="0" fontId="7" fillId="0" borderId="0" xfId="0" applyFont="1" applyAlignment="1">
      <alignment horizontal="right" indent="1"/>
    </xf>
    <xf numFmtId="0" fontId="9" fillId="0" borderId="0" xfId="1" applyNumberFormat="1" applyAlignment="1" applyProtection="1"/>
    <xf numFmtId="17" fontId="7" fillId="0" borderId="0" xfId="0" applyNumberFormat="1" applyFont="1" applyAlignment="1"/>
    <xf numFmtId="0" fontId="14" fillId="7" borderId="0" xfId="0" applyFont="1" applyFill="1" applyAlignment="1">
      <alignment vertical="center"/>
    </xf>
    <xf numFmtId="0" fontId="14" fillId="5" borderId="0" xfId="0" applyFont="1" applyFill="1" applyAlignment="1" applyProtection="1">
      <alignment vertical="center"/>
      <protection locked="0" hidden="1"/>
    </xf>
    <xf numFmtId="0" fontId="14" fillId="5" borderId="0" xfId="0" applyFont="1" applyFill="1" applyAlignment="1">
      <alignment vertical="center"/>
    </xf>
    <xf numFmtId="0" fontId="14" fillId="7" borderId="0" xfId="0" applyFont="1" applyFill="1" applyAlignment="1" applyProtection="1">
      <alignment vertical="center"/>
      <protection locked="0" hidden="1"/>
    </xf>
    <xf numFmtId="0" fontId="14" fillId="7" borderId="0" xfId="0" applyFont="1" applyFill="1" applyAlignment="1" applyProtection="1">
      <alignment vertical="center"/>
    </xf>
    <xf numFmtId="0" fontId="14" fillId="0" borderId="0" xfId="0" applyFont="1" applyAlignment="1" applyProtection="1">
      <alignment vertical="center"/>
      <protection locked="0" hidden="1"/>
    </xf>
    <xf numFmtId="0" fontId="14" fillId="0" borderId="0" xfId="0" applyFont="1" applyAlignment="1" applyProtection="1">
      <alignment vertical="center"/>
    </xf>
    <xf numFmtId="0" fontId="14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6" fillId="0" borderId="0" xfId="0" applyFont="1" applyFill="1" applyAlignment="1">
      <alignment horizontal="right" vertical="center"/>
    </xf>
    <xf numFmtId="0" fontId="14" fillId="3" borderId="0" xfId="0" applyFont="1" applyFill="1" applyAlignment="1">
      <alignment vertical="center"/>
    </xf>
    <xf numFmtId="0" fontId="14" fillId="0" borderId="0" xfId="0" applyFont="1" applyFill="1" applyAlignment="1">
      <alignment vertical="center"/>
    </xf>
    <xf numFmtId="0" fontId="14" fillId="3" borderId="0" xfId="0" applyFont="1" applyFill="1" applyAlignment="1">
      <alignment horizontal="center" vertical="center"/>
    </xf>
    <xf numFmtId="167" fontId="14" fillId="0" borderId="0" xfId="0" applyNumberFormat="1" applyFont="1" applyFill="1" applyAlignment="1">
      <alignment horizontal="left" vertical="center" shrinkToFit="1"/>
    </xf>
    <xf numFmtId="0" fontId="14" fillId="0" borderId="0" xfId="0" applyFont="1" applyFill="1" applyAlignment="1">
      <alignment horizontal="left" vertical="center"/>
    </xf>
    <xf numFmtId="0" fontId="14" fillId="0" borderId="0" xfId="0" applyNumberFormat="1" applyFont="1" applyAlignment="1" applyProtection="1">
      <alignment vertical="center"/>
      <protection locked="0" hidden="1"/>
    </xf>
    <xf numFmtId="0" fontId="14" fillId="0" borderId="0" xfId="0" applyFont="1" applyAlignment="1" applyProtection="1">
      <alignment horizontal="right" vertical="center"/>
      <protection locked="0" hidden="1"/>
    </xf>
    <xf numFmtId="0" fontId="19" fillId="0" borderId="0" xfId="0" applyFont="1" applyAlignment="1">
      <alignment vertical="center"/>
    </xf>
    <xf numFmtId="0" fontId="19" fillId="0" borderId="0" xfId="0" applyFont="1" applyAlignment="1">
      <alignment horizontal="right" vertical="center"/>
    </xf>
    <xf numFmtId="0" fontId="19" fillId="0" borderId="0" xfId="0" applyNumberFormat="1" applyFont="1" applyAlignment="1" applyProtection="1">
      <alignment vertical="center"/>
      <protection locked="0" hidden="1"/>
    </xf>
    <xf numFmtId="0" fontId="19" fillId="0" borderId="0" xfId="0" applyFont="1" applyAlignment="1" applyProtection="1">
      <alignment horizontal="right" vertical="center"/>
      <protection locked="0" hidden="1"/>
    </xf>
    <xf numFmtId="0" fontId="19" fillId="0" borderId="0" xfId="0" applyFont="1" applyAlignment="1" applyProtection="1">
      <alignment vertical="center"/>
    </xf>
    <xf numFmtId="0" fontId="19" fillId="0" borderId="0" xfId="0" applyFont="1" applyFill="1" applyAlignment="1">
      <alignment vertical="center"/>
    </xf>
    <xf numFmtId="0" fontId="19" fillId="3" borderId="0" xfId="0" applyFont="1" applyFill="1" applyAlignment="1">
      <alignment horizontal="center" vertical="center"/>
    </xf>
    <xf numFmtId="0" fontId="17" fillId="0" borderId="0" xfId="0" applyFont="1" applyFill="1" applyAlignment="1">
      <alignment vertical="center" wrapText="1"/>
    </xf>
    <xf numFmtId="0" fontId="19" fillId="3" borderId="0" xfId="0" applyFont="1" applyFill="1" applyAlignment="1">
      <alignment vertical="center"/>
    </xf>
    <xf numFmtId="0" fontId="19" fillId="0" borderId="0" xfId="0" applyFont="1" applyFill="1" applyAlignment="1">
      <alignment vertical="center" wrapText="1"/>
    </xf>
    <xf numFmtId="0" fontId="19" fillId="0" borderId="0" xfId="0" applyFont="1" applyAlignment="1" applyProtection="1">
      <alignment vertical="center"/>
      <protection locked="0" hidden="1"/>
    </xf>
    <xf numFmtId="0" fontId="19" fillId="0" borderId="0" xfId="0" applyFont="1" applyAlignment="1" applyProtection="1">
      <alignment horizontal="left" vertical="center"/>
      <protection locked="0"/>
    </xf>
    <xf numFmtId="0" fontId="17" fillId="0" borderId="0" xfId="0" applyFont="1" applyFill="1" applyBorder="1" applyAlignment="1">
      <alignment horizontal="center" vertical="center"/>
    </xf>
    <xf numFmtId="0" fontId="19" fillId="0" borderId="0" xfId="0" applyNumberFormat="1" applyFont="1" applyFill="1" applyBorder="1" applyAlignment="1">
      <alignment horizontal="center" vertical="center"/>
    </xf>
    <xf numFmtId="0" fontId="19" fillId="0" borderId="0" xfId="0" applyFont="1" applyAlignment="1" applyProtection="1">
      <alignment vertical="center"/>
      <protection locked="0"/>
    </xf>
    <xf numFmtId="44" fontId="19" fillId="0" borderId="0" xfId="0" applyNumberFormat="1" applyFont="1" applyFill="1" applyBorder="1" applyAlignment="1">
      <alignment horizontal="left" vertical="center"/>
    </xf>
    <xf numFmtId="165" fontId="19" fillId="0" borderId="0" xfId="0" applyNumberFormat="1" applyFont="1" applyFill="1" applyBorder="1" applyAlignment="1">
      <alignment horizontal="left" vertical="center"/>
    </xf>
    <xf numFmtId="49" fontId="19" fillId="0" borderId="20" xfId="0" applyNumberFormat="1" applyFont="1" applyBorder="1" applyAlignment="1" applyProtection="1">
      <alignment horizontal="left" vertical="center"/>
      <protection locked="0"/>
    </xf>
    <xf numFmtId="1" fontId="19" fillId="0" borderId="21" xfId="0" applyNumberFormat="1" applyFont="1" applyBorder="1" applyAlignment="1" applyProtection="1">
      <alignment vertical="center"/>
    </xf>
    <xf numFmtId="166" fontId="19" fillId="0" borderId="22" xfId="0" applyNumberFormat="1" applyFont="1" applyBorder="1" applyAlignment="1" applyProtection="1">
      <alignment vertical="center"/>
      <protection locked="0"/>
    </xf>
    <xf numFmtId="168" fontId="19" fillId="0" borderId="22" xfId="0" applyNumberFormat="1" applyFont="1" applyBorder="1" applyAlignment="1" applyProtection="1">
      <alignment horizontal="right" vertical="center"/>
      <protection locked="0"/>
    </xf>
    <xf numFmtId="169" fontId="19" fillId="0" borderId="22" xfId="0" applyNumberFormat="1" applyFont="1" applyFill="1" applyBorder="1" applyAlignment="1" applyProtection="1">
      <alignment horizontal="left" vertical="center"/>
      <protection hidden="1"/>
    </xf>
    <xf numFmtId="1" fontId="19" fillId="0" borderId="21" xfId="0" applyNumberFormat="1" applyFont="1" applyBorder="1" applyAlignment="1" applyProtection="1">
      <alignment horizontal="center" vertical="center"/>
    </xf>
    <xf numFmtId="0" fontId="19" fillId="0" borderId="0" xfId="0" applyFont="1" applyAlignment="1" applyProtection="1">
      <alignment vertical="center"/>
      <protection hidden="1"/>
    </xf>
    <xf numFmtId="0" fontId="19" fillId="0" borderId="0" xfId="0" applyFont="1" applyBorder="1" applyAlignment="1" applyProtection="1">
      <alignment horizontal="left" vertical="center"/>
    </xf>
    <xf numFmtId="0" fontId="19" fillId="0" borderId="0" xfId="0" applyFont="1" applyFill="1" applyAlignment="1">
      <alignment horizontal="right" vertical="center"/>
    </xf>
    <xf numFmtId="43" fontId="19" fillId="0" borderId="19" xfId="0" applyNumberFormat="1" applyFont="1" applyFill="1" applyBorder="1" applyAlignment="1" applyProtection="1">
      <alignment horizontal="right" vertical="center"/>
      <protection hidden="1"/>
    </xf>
    <xf numFmtId="0" fontId="19" fillId="0" borderId="0" xfId="0" applyFont="1" applyBorder="1" applyAlignment="1" applyProtection="1">
      <alignment vertical="center" wrapText="1"/>
    </xf>
    <xf numFmtId="172" fontId="19" fillId="0" borderId="0" xfId="0" applyNumberFormat="1" applyFont="1" applyFill="1" applyAlignment="1" applyProtection="1">
      <alignment horizontal="right" vertical="center"/>
      <protection locked="0"/>
    </xf>
    <xf numFmtId="0" fontId="19" fillId="0" borderId="0" xfId="0" applyFont="1" applyBorder="1" applyAlignment="1" applyProtection="1">
      <alignment vertical="center"/>
    </xf>
    <xf numFmtId="10" fontId="19" fillId="0" borderId="0" xfId="0" applyNumberFormat="1" applyFont="1" applyFill="1" applyBorder="1" applyAlignment="1">
      <alignment horizontal="right" vertical="center"/>
    </xf>
    <xf numFmtId="0" fontId="17" fillId="0" borderId="0" xfId="0" applyFont="1" applyBorder="1" applyAlignment="1" applyProtection="1">
      <alignment horizontal="left" vertical="center"/>
    </xf>
    <xf numFmtId="43" fontId="19" fillId="0" borderId="19" xfId="0" applyNumberFormat="1" applyFont="1" applyFill="1" applyBorder="1" applyAlignment="1" applyProtection="1">
      <alignment horizontal="right" vertical="center"/>
      <protection locked="0" hidden="1"/>
    </xf>
    <xf numFmtId="43" fontId="19" fillId="0" borderId="0" xfId="0" applyNumberFormat="1" applyFont="1" applyFill="1" applyBorder="1" applyAlignment="1">
      <alignment horizontal="left" vertical="center"/>
    </xf>
    <xf numFmtId="0" fontId="17" fillId="0" borderId="0" xfId="0" applyFont="1" applyFill="1" applyAlignment="1">
      <alignment horizontal="right" vertical="center"/>
    </xf>
    <xf numFmtId="43" fontId="19" fillId="0" borderId="5" xfId="0" applyNumberFormat="1" applyFont="1" applyFill="1" applyBorder="1" applyAlignment="1" applyProtection="1">
      <alignment horizontal="right" vertical="center"/>
      <protection locked="0" hidden="1"/>
    </xf>
    <xf numFmtId="0" fontId="15" fillId="0" borderId="0" xfId="0" applyFont="1" applyFill="1" applyAlignment="1">
      <alignment vertical="center"/>
    </xf>
    <xf numFmtId="171" fontId="19" fillId="0" borderId="0" xfId="0" applyNumberFormat="1" applyFont="1" applyFill="1" applyAlignment="1" applyProtection="1">
      <alignment vertical="center"/>
      <protection locked="0"/>
    </xf>
    <xf numFmtId="0" fontId="19" fillId="0" borderId="0" xfId="0" applyFont="1" applyFill="1" applyAlignment="1" applyProtection="1">
      <alignment vertical="center"/>
      <protection locked="0"/>
    </xf>
    <xf numFmtId="0" fontId="15" fillId="0" borderId="0" xfId="0" applyFont="1" applyAlignment="1">
      <alignment horizontal="center" vertical="center"/>
    </xf>
    <xf numFmtId="0" fontId="18" fillId="5" borderId="0" xfId="0" applyFont="1" applyFill="1" applyAlignment="1" applyProtection="1">
      <alignment vertical="center"/>
      <protection locked="0"/>
    </xf>
    <xf numFmtId="49" fontId="19" fillId="3" borderId="20" xfId="0" applyNumberFormat="1" applyFont="1" applyFill="1" applyBorder="1" applyAlignment="1" applyProtection="1">
      <alignment horizontal="left" vertical="center"/>
      <protection locked="0"/>
    </xf>
    <xf numFmtId="1" fontId="19" fillId="3" borderId="21" xfId="0" applyNumberFormat="1" applyFont="1" applyFill="1" applyBorder="1" applyAlignment="1" applyProtection="1">
      <alignment vertical="center"/>
    </xf>
    <xf numFmtId="166" fontId="19" fillId="3" borderId="22" xfId="0" applyNumberFormat="1" applyFont="1" applyFill="1" applyBorder="1" applyAlignment="1" applyProtection="1">
      <alignment vertical="center"/>
      <protection locked="0"/>
    </xf>
    <xf numFmtId="168" fontId="19" fillId="3" borderId="22" xfId="0" applyNumberFormat="1" applyFont="1" applyFill="1" applyBorder="1" applyAlignment="1" applyProtection="1">
      <alignment horizontal="right" vertical="center"/>
      <protection locked="0"/>
    </xf>
    <xf numFmtId="169" fontId="19" fillId="3" borderId="22" xfId="0" applyNumberFormat="1" applyFont="1" applyFill="1" applyBorder="1" applyAlignment="1" applyProtection="1">
      <alignment horizontal="left" vertical="center"/>
      <protection hidden="1"/>
    </xf>
    <xf numFmtId="1" fontId="19" fillId="3" borderId="21" xfId="0" applyNumberFormat="1" applyFont="1" applyFill="1" applyBorder="1" applyAlignment="1" applyProtection="1">
      <alignment horizontal="center" vertical="center"/>
    </xf>
    <xf numFmtId="49" fontId="19" fillId="3" borderId="23" xfId="0" applyNumberFormat="1" applyFont="1" applyFill="1" applyBorder="1" applyAlignment="1" applyProtection="1">
      <alignment horizontal="left" vertical="center"/>
      <protection locked="0"/>
    </xf>
    <xf numFmtId="1" fontId="19" fillId="3" borderId="24" xfId="0" applyNumberFormat="1" applyFont="1" applyFill="1" applyBorder="1" applyAlignment="1" applyProtection="1">
      <alignment horizontal="center" vertical="center"/>
    </xf>
    <xf numFmtId="166" fontId="19" fillId="3" borderId="25" xfId="0" applyNumberFormat="1" applyFont="1" applyFill="1" applyBorder="1" applyAlignment="1" applyProtection="1">
      <alignment vertical="center"/>
      <protection locked="0"/>
    </xf>
    <xf numFmtId="168" fontId="19" fillId="3" borderId="25" xfId="0" applyNumberFormat="1" applyFont="1" applyFill="1" applyBorder="1" applyAlignment="1" applyProtection="1">
      <alignment horizontal="right" vertical="center"/>
      <protection locked="0"/>
    </xf>
    <xf numFmtId="169" fontId="19" fillId="3" borderId="25" xfId="0" applyNumberFormat="1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4" fillId="0" borderId="0" xfId="0" applyFont="1" applyFill="1" applyAlignment="1">
      <alignment horizontal="center" vertical="center"/>
    </xf>
    <xf numFmtId="0" fontId="14" fillId="7" borderId="0" xfId="0" applyFont="1" applyFill="1" applyAlignment="1">
      <alignment horizontal="center" vertical="center"/>
    </xf>
    <xf numFmtId="0" fontId="19" fillId="0" borderId="25" xfId="0" applyNumberFormat="1" applyFont="1" applyBorder="1" applyAlignment="1" applyProtection="1">
      <alignment horizontal="center" vertical="center"/>
      <protection locked="0"/>
    </xf>
    <xf numFmtId="0" fontId="15" fillId="8" borderId="26" xfId="0" applyFont="1" applyFill="1" applyBorder="1" applyAlignment="1">
      <alignment horizontal="center" vertical="center"/>
    </xf>
    <xf numFmtId="0" fontId="17" fillId="8" borderId="26" xfId="0" applyFont="1" applyFill="1" applyBorder="1" applyAlignment="1">
      <alignment horizontal="center" vertical="center"/>
    </xf>
    <xf numFmtId="0" fontId="22" fillId="0" borderId="0" xfId="0" applyFont="1" applyAlignment="1">
      <alignment horizontal="left" vertical="center"/>
    </xf>
    <xf numFmtId="14" fontId="19" fillId="0" borderId="25" xfId="0" applyNumberFormat="1" applyFont="1" applyBorder="1" applyAlignment="1" applyProtection="1">
      <alignment vertical="center"/>
      <protection locked="0"/>
    </xf>
    <xf numFmtId="14" fontId="19" fillId="0" borderId="25" xfId="0" applyNumberFormat="1" applyFont="1" applyBorder="1" applyAlignment="1" applyProtection="1">
      <alignment horizontal="center" vertical="center"/>
      <protection locked="0"/>
    </xf>
    <xf numFmtId="0" fontId="20" fillId="6" borderId="26" xfId="0" applyFont="1" applyFill="1" applyBorder="1" applyAlignment="1">
      <alignment horizontal="center" vertical="center"/>
    </xf>
    <xf numFmtId="49" fontId="14" fillId="0" borderId="29" xfId="0" applyNumberFormat="1" applyFont="1" applyBorder="1" applyAlignment="1" applyProtection="1">
      <alignment horizontal="center" vertical="center"/>
      <protection locked="0"/>
    </xf>
    <xf numFmtId="167" fontId="14" fillId="0" borderId="29" xfId="0" applyNumberFormat="1" applyFont="1" applyBorder="1" applyAlignment="1" applyProtection="1">
      <alignment horizontal="center" vertical="center" shrinkToFit="1"/>
      <protection locked="0"/>
    </xf>
    <xf numFmtId="0" fontId="17" fillId="8" borderId="29" xfId="0" applyFont="1" applyFill="1" applyBorder="1" applyAlignment="1">
      <alignment horizontal="center" vertical="center"/>
    </xf>
    <xf numFmtId="0" fontId="15" fillId="8" borderId="29" xfId="0" applyFont="1" applyFill="1" applyBorder="1" applyAlignment="1">
      <alignment horizontal="center" vertical="center"/>
    </xf>
    <xf numFmtId="0" fontId="19" fillId="0" borderId="29" xfId="0" applyNumberFormat="1" applyFont="1" applyBorder="1" applyAlignment="1" applyProtection="1">
      <alignment horizontal="center" vertical="center"/>
      <protection locked="0"/>
    </xf>
    <xf numFmtId="0" fontId="23" fillId="0" borderId="0" xfId="0" applyFont="1" applyAlignment="1">
      <alignment horizontal="right" vertical="center"/>
    </xf>
    <xf numFmtId="0" fontId="24" fillId="0" borderId="30" xfId="2" applyFont="1" applyBorder="1"/>
    <xf numFmtId="0" fontId="26" fillId="0" borderId="31" xfId="2" applyFont="1" applyFill="1" applyBorder="1" applyAlignment="1">
      <alignment horizontal="left" vertical="center"/>
    </xf>
    <xf numFmtId="0" fontId="25" fillId="0" borderId="30" xfId="2" applyBorder="1"/>
    <xf numFmtId="0" fontId="25" fillId="0" borderId="0" xfId="2"/>
    <xf numFmtId="0" fontId="27" fillId="0" borderId="32" xfId="2" applyFont="1" applyBorder="1" applyAlignment="1">
      <alignment horizontal="left" wrapText="1" indent="1"/>
    </xf>
    <xf numFmtId="0" fontId="27" fillId="0" borderId="30" xfId="2" applyFont="1" applyBorder="1"/>
    <xf numFmtId="0" fontId="27" fillId="0" borderId="30" xfId="2" applyFont="1" applyBorder="1" applyAlignment="1">
      <alignment horizontal="left" wrapText="1"/>
    </xf>
    <xf numFmtId="0" fontId="28" fillId="0" borderId="30" xfId="2" applyFont="1" applyBorder="1" applyAlignment="1">
      <alignment horizontal="left" wrapText="1"/>
    </xf>
    <xf numFmtId="0" fontId="29" fillId="0" borderId="30" xfId="4" applyBorder="1" applyAlignment="1" applyProtection="1">
      <alignment horizontal="left" wrapText="1"/>
    </xf>
    <xf numFmtId="0" fontId="27" fillId="0" borderId="30" xfId="2" applyFont="1" applyBorder="1" applyAlignment="1">
      <alignment horizontal="left"/>
    </xf>
    <xf numFmtId="0" fontId="24" fillId="0" borderId="0" xfId="2" applyFont="1"/>
    <xf numFmtId="0" fontId="9" fillId="0" borderId="0" xfId="1" applyAlignment="1" applyProtection="1"/>
    <xf numFmtId="0" fontId="9" fillId="0" borderId="0" xfId="1" applyAlignment="1" applyProtection="1">
      <alignment vertical="center"/>
      <protection locked="0" hidden="1"/>
    </xf>
    <xf numFmtId="0" fontId="9" fillId="5" borderId="0" xfId="1" applyFill="1" applyAlignment="1" applyProtection="1">
      <alignment vertical="center"/>
    </xf>
    <xf numFmtId="0" fontId="13" fillId="0" borderId="0" xfId="0" applyNumberFormat="1" applyFont="1"/>
    <xf numFmtId="0" fontId="10" fillId="0" borderId="0" xfId="0" applyNumberFormat="1" applyFont="1" applyAlignment="1"/>
    <xf numFmtId="43" fontId="20" fillId="4" borderId="6" xfId="0" applyNumberFormat="1" applyFont="1" applyFill="1" applyBorder="1" applyAlignment="1" applyProtection="1">
      <alignment horizontal="center" vertical="center"/>
      <protection locked="0"/>
    </xf>
    <xf numFmtId="0" fontId="20" fillId="4" borderId="1" xfId="0" applyNumberFormat="1" applyFont="1" applyFill="1" applyBorder="1" applyAlignment="1" applyProtection="1">
      <alignment horizontal="centerContinuous" vertical="center"/>
      <protection locked="0"/>
    </xf>
    <xf numFmtId="0" fontId="19" fillId="0" borderId="0" xfId="0" applyFont="1" applyAlignment="1" applyProtection="1">
      <alignment horizontal="right" vertical="center"/>
      <protection locked="0"/>
    </xf>
    <xf numFmtId="0" fontId="1" fillId="0" borderId="0" xfId="8"/>
    <xf numFmtId="0" fontId="17" fillId="8" borderId="27" xfId="0" applyFont="1" applyFill="1" applyBorder="1" applyAlignment="1">
      <alignment horizontal="center" vertical="center"/>
    </xf>
    <xf numFmtId="0" fontId="17" fillId="8" borderId="28" xfId="0" applyFont="1" applyFill="1" applyBorder="1" applyAlignment="1">
      <alignment horizontal="center" vertical="center"/>
    </xf>
    <xf numFmtId="0" fontId="19" fillId="0" borderId="0" xfId="0" applyFont="1" applyAlignment="1" applyProtection="1">
      <alignment horizontal="left" vertical="center"/>
      <protection locked="0"/>
    </xf>
    <xf numFmtId="0" fontId="19" fillId="0" borderId="22" xfId="0" applyFont="1" applyBorder="1" applyAlignment="1" applyProtection="1">
      <alignment horizontal="left" vertical="center"/>
      <protection locked="0"/>
    </xf>
    <xf numFmtId="0" fontId="19" fillId="3" borderId="22" xfId="0" applyFont="1" applyFill="1" applyBorder="1" applyAlignment="1" applyProtection="1">
      <alignment horizontal="left" vertical="center"/>
      <protection locked="0"/>
    </xf>
    <xf numFmtId="0" fontId="19" fillId="0" borderId="0" xfId="0" applyFont="1" applyAlignment="1" applyProtection="1">
      <alignment horizontal="left" vertical="center" wrapText="1"/>
      <protection locked="0"/>
    </xf>
    <xf numFmtId="0" fontId="21" fillId="3" borderId="0" xfId="0" applyFont="1" applyFill="1" applyAlignment="1">
      <alignment horizontal="center" vertical="center"/>
    </xf>
    <xf numFmtId="0" fontId="14" fillId="3" borderId="0" xfId="0" applyFont="1" applyFill="1" applyAlignment="1">
      <alignment horizontal="center" vertical="center"/>
    </xf>
    <xf numFmtId="0" fontId="19" fillId="3" borderId="25" xfId="0" applyFont="1" applyFill="1" applyBorder="1" applyAlignment="1" applyProtection="1">
      <alignment horizontal="left" vertical="center"/>
      <protection locked="0"/>
    </xf>
    <xf numFmtId="0" fontId="20" fillId="4" borderId="7" xfId="0" applyNumberFormat="1" applyFont="1" applyFill="1" applyBorder="1" applyAlignment="1">
      <alignment horizontal="center" vertical="center"/>
    </xf>
    <xf numFmtId="0" fontId="20" fillId="4" borderId="8" xfId="0" applyNumberFormat="1" applyFont="1" applyFill="1" applyBorder="1" applyAlignment="1">
      <alignment horizontal="center" vertical="center"/>
    </xf>
    <xf numFmtId="0" fontId="19" fillId="0" borderId="9" xfId="0" applyFont="1" applyBorder="1" applyAlignment="1" applyProtection="1">
      <alignment horizontal="left" vertical="center" wrapText="1"/>
      <protection locked="0"/>
    </xf>
    <xf numFmtId="0" fontId="19" fillId="0" borderId="10" xfId="0" applyFont="1" applyBorder="1" applyAlignment="1" applyProtection="1">
      <alignment horizontal="left" vertical="center" wrapText="1"/>
      <protection locked="0"/>
    </xf>
    <xf numFmtId="0" fontId="19" fillId="0" borderId="11" xfId="0" applyFont="1" applyBorder="1" applyAlignment="1" applyProtection="1">
      <alignment horizontal="left" vertical="center" wrapText="1"/>
      <protection locked="0"/>
    </xf>
    <xf numFmtId="0" fontId="19" fillId="0" borderId="12" xfId="0" applyFont="1" applyBorder="1" applyAlignment="1" applyProtection="1">
      <alignment horizontal="left" vertical="center" wrapText="1"/>
      <protection locked="0"/>
    </xf>
    <xf numFmtId="0" fontId="19" fillId="0" borderId="0" xfId="0" applyFont="1" applyBorder="1" applyAlignment="1" applyProtection="1">
      <alignment horizontal="left" vertical="center" wrapText="1"/>
      <protection locked="0"/>
    </xf>
    <xf numFmtId="0" fontId="19" fillId="0" borderId="13" xfId="0" applyFont="1" applyBorder="1" applyAlignment="1" applyProtection="1">
      <alignment horizontal="left" vertical="center" wrapText="1"/>
      <protection locked="0"/>
    </xf>
    <xf numFmtId="0" fontId="19" fillId="0" borderId="14" xfId="0" applyFont="1" applyBorder="1" applyAlignment="1" applyProtection="1">
      <alignment horizontal="left" vertical="center" wrapText="1"/>
      <protection locked="0"/>
    </xf>
    <xf numFmtId="0" fontId="19" fillId="0" borderId="15" xfId="0" applyFont="1" applyBorder="1" applyAlignment="1" applyProtection="1">
      <alignment horizontal="left" vertical="center" wrapText="1"/>
      <protection locked="0"/>
    </xf>
    <xf numFmtId="0" fontId="19" fillId="0" borderId="16" xfId="0" applyFont="1" applyBorder="1" applyAlignment="1" applyProtection="1">
      <alignment horizontal="left" vertical="center" wrapText="1"/>
      <protection locked="0"/>
    </xf>
    <xf numFmtId="170" fontId="20" fillId="4" borderId="6" xfId="0" applyNumberFormat="1" applyFont="1" applyFill="1" applyBorder="1" applyAlignment="1" applyProtection="1">
      <alignment horizontal="center" vertical="center"/>
      <protection locked="0"/>
    </xf>
    <xf numFmtId="170" fontId="20" fillId="4" borderId="8" xfId="0" applyNumberFormat="1" applyFont="1" applyFill="1" applyBorder="1" applyAlignment="1" applyProtection="1">
      <alignment horizontal="center" vertical="center"/>
      <protection locked="0"/>
    </xf>
    <xf numFmtId="0" fontId="17" fillId="5" borderId="0" xfId="0" applyFont="1" applyFill="1" applyAlignment="1" applyProtection="1">
      <alignment horizontal="center" vertical="center" wrapText="1"/>
    </xf>
    <xf numFmtId="0" fontId="14" fillId="8" borderId="0" xfId="0" applyFont="1" applyFill="1" applyAlignment="1" applyProtection="1">
      <alignment horizontal="center" vertical="center" wrapText="1"/>
      <protection locked="0"/>
    </xf>
    <xf numFmtId="0" fontId="14" fillId="9" borderId="0" xfId="0" applyFont="1" applyFill="1" applyAlignment="1" applyProtection="1">
      <alignment horizontal="center" vertical="center"/>
    </xf>
    <xf numFmtId="0" fontId="17" fillId="0" borderId="0" xfId="0" applyFont="1" applyFill="1" applyAlignment="1">
      <alignment horizontal="left" vertical="center" wrapText="1"/>
    </xf>
    <xf numFmtId="0" fontId="20" fillId="6" borderId="26" xfId="0" applyFont="1" applyFill="1" applyBorder="1" applyAlignment="1">
      <alignment horizontal="center" vertical="center"/>
    </xf>
    <xf numFmtId="0" fontId="19" fillId="0" borderId="20" xfId="0" applyNumberFormat="1" applyFont="1" applyBorder="1" applyAlignment="1" applyProtection="1">
      <alignment horizontal="center" vertical="center"/>
      <protection locked="0"/>
    </xf>
    <xf numFmtId="0" fontId="19" fillId="0" borderId="0" xfId="0" applyNumberFormat="1" applyFont="1" applyBorder="1" applyAlignment="1" applyProtection="1">
      <alignment horizontal="center" vertical="center"/>
      <protection locked="0"/>
    </xf>
    <xf numFmtId="0" fontId="19" fillId="0" borderId="21" xfId="0" applyNumberFormat="1" applyFont="1" applyBorder="1" applyAlignment="1" applyProtection="1">
      <alignment horizontal="center" vertical="center"/>
      <protection locked="0"/>
    </xf>
    <xf numFmtId="0" fontId="17" fillId="0" borderId="0" xfId="0" applyFont="1" applyFill="1" applyAlignment="1">
      <alignment horizontal="left" vertical="center"/>
    </xf>
    <xf numFmtId="14" fontId="19" fillId="0" borderId="20" xfId="0" applyNumberFormat="1" applyFont="1" applyBorder="1" applyAlignment="1" applyProtection="1">
      <alignment horizontal="center" vertical="center"/>
      <protection locked="0"/>
    </xf>
    <xf numFmtId="14" fontId="19" fillId="0" borderId="21" xfId="0" applyNumberFormat="1" applyFont="1" applyBorder="1" applyAlignment="1" applyProtection="1">
      <alignment horizontal="center" vertical="center"/>
      <protection locked="0"/>
    </xf>
    <xf numFmtId="14" fontId="10" fillId="2" borderId="17" xfId="0" applyNumberFormat="1" applyFont="1" applyFill="1" applyBorder="1" applyAlignment="1">
      <alignment horizontal="left" indent="1"/>
    </xf>
    <xf numFmtId="14" fontId="10" fillId="2" borderId="18" xfId="0" applyNumberFormat="1" applyFont="1" applyFill="1" applyBorder="1" applyAlignment="1">
      <alignment horizontal="left" indent="1"/>
    </xf>
    <xf numFmtId="14" fontId="10" fillId="2" borderId="2" xfId="0" applyNumberFormat="1" applyFont="1" applyFill="1" applyBorder="1" applyAlignment="1">
      <alignment horizontal="left" indent="1"/>
    </xf>
    <xf numFmtId="14" fontId="10" fillId="2" borderId="3" xfId="0" applyNumberFormat="1" applyFont="1" applyFill="1" applyBorder="1" applyAlignment="1">
      <alignment horizontal="left" indent="1"/>
    </xf>
  </cellXfs>
  <cellStyles count="9">
    <cellStyle name="Hyperlink" xfId="1" builtinId="8"/>
    <cellStyle name="Hyperlink 2" xfId="4" xr:uid="{00000000-0005-0000-0000-000001000000}"/>
    <cellStyle name="Normal" xfId="0" builtinId="0"/>
    <cellStyle name="Normal 2" xfId="2" xr:uid="{00000000-0005-0000-0000-000003000000}"/>
    <cellStyle name="Normal 3" xfId="3" xr:uid="{00000000-0005-0000-0000-000004000000}"/>
    <cellStyle name="Normal 4" xfId="5" xr:uid="{00000000-0005-0000-0000-000005000000}"/>
    <cellStyle name="Normal 5" xfId="6" xr:uid="{00000000-0005-0000-0000-000006000000}"/>
    <cellStyle name="Normal 6" xfId="7" xr:uid="{00000000-0005-0000-0000-000007000000}"/>
    <cellStyle name="Normal 7" xfId="8" xr:uid="{00000000-0005-0000-0000-000008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D8E4E8"/>
      <rgbColor rgb="00FFFF99"/>
      <rgbColor rgb="0099CCFF"/>
      <rgbColor rgb="00EAEAEA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trlProps/ctrlProp1.xml><?xml version="1.0" encoding="utf-8"?>
<formControlPr xmlns="http://schemas.microsoft.com/office/spreadsheetml/2009/9/main" objectType="CheckBox" fmlaLink="oknTaxable_1" lockText="1" noThreeD="1"/>
</file>

<file path=xl/ctrlProps/ctrlProp10.xml><?xml version="1.0" encoding="utf-8"?>
<formControlPr xmlns="http://schemas.microsoft.com/office/spreadsheetml/2009/9/main" objectType="CheckBox" fmlaLink="oknTaxable_10" lockText="1" noThreeD="1"/>
</file>

<file path=xl/ctrlProps/ctrlProp11.xml><?xml version="1.0" encoding="utf-8"?>
<formControlPr xmlns="http://schemas.microsoft.com/office/spreadsheetml/2009/9/main" objectType="CheckBox" fmlaLink="oknTaxable_11" lockText="1" noThreeD="1"/>
</file>

<file path=xl/ctrlProps/ctrlProp12.xml><?xml version="1.0" encoding="utf-8"?>
<formControlPr xmlns="http://schemas.microsoft.com/office/spreadsheetml/2009/9/main" objectType="CheckBox" fmlaLink="oknTaxable_12" lockText="1" noThreeD="1"/>
</file>

<file path=xl/ctrlProps/ctrlProp2.xml><?xml version="1.0" encoding="utf-8"?>
<formControlPr xmlns="http://schemas.microsoft.com/office/spreadsheetml/2009/9/main" objectType="CheckBox" fmlaLink="oknTaxable_2" lockText="1" noThreeD="1"/>
</file>

<file path=xl/ctrlProps/ctrlProp3.xml><?xml version="1.0" encoding="utf-8"?>
<formControlPr xmlns="http://schemas.microsoft.com/office/spreadsheetml/2009/9/main" objectType="CheckBox" fmlaLink="oknTaxable_3" lockText="1" noThreeD="1"/>
</file>

<file path=xl/ctrlProps/ctrlProp4.xml><?xml version="1.0" encoding="utf-8"?>
<formControlPr xmlns="http://schemas.microsoft.com/office/spreadsheetml/2009/9/main" objectType="CheckBox" fmlaLink="oknTaxable_4" lockText="1" noThreeD="1"/>
</file>

<file path=xl/ctrlProps/ctrlProp5.xml><?xml version="1.0" encoding="utf-8"?>
<formControlPr xmlns="http://schemas.microsoft.com/office/spreadsheetml/2009/9/main" objectType="CheckBox" fmlaLink="oknTaxable_5" lockText="1" noThreeD="1"/>
</file>

<file path=xl/ctrlProps/ctrlProp6.xml><?xml version="1.0" encoding="utf-8"?>
<formControlPr xmlns="http://schemas.microsoft.com/office/spreadsheetml/2009/9/main" objectType="CheckBox" fmlaLink="oknTaxable_6" lockText="1" noThreeD="1"/>
</file>

<file path=xl/ctrlProps/ctrlProp7.xml><?xml version="1.0" encoding="utf-8"?>
<formControlPr xmlns="http://schemas.microsoft.com/office/spreadsheetml/2009/9/main" objectType="CheckBox" fmlaLink="oknTaxable_7" lockText="1" noThreeD="1"/>
</file>

<file path=xl/ctrlProps/ctrlProp8.xml><?xml version="1.0" encoding="utf-8"?>
<formControlPr xmlns="http://schemas.microsoft.com/office/spreadsheetml/2009/9/main" objectType="CheckBox" fmlaLink="oknTaxable_8" lockText="1" noThreeD="1"/>
</file>

<file path=xl/ctrlProps/ctrlProp9.xml><?xml version="1.0" encoding="utf-8"?>
<formControlPr xmlns="http://schemas.microsoft.com/office/spreadsheetml/2009/9/main" objectType="CheckBox" fmlaLink="oknTaxable_9" lockText="1" noThreeD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hyperlink" Target="https://www.invoicingtemplate.com/#create-invoice" TargetMode="External"/><Relationship Id="rId7" Type="http://schemas.openxmlformats.org/officeDocument/2006/relationships/hyperlink" Target="https://www.microsoft.com/store/apps/9P4GC5QMKD6J?cid=BoostExcel.com" TargetMode="External"/><Relationship Id="rId2" Type="http://schemas.openxmlformats.org/officeDocument/2006/relationships/image" Target="../media/image2.png"/><Relationship Id="rId1" Type="http://schemas.openxmlformats.org/officeDocument/2006/relationships/hyperlink" Target="https://www.invoicingtemplate.com/businessinvoicetemplate.html" TargetMode="External"/><Relationship Id="rId6" Type="http://schemas.openxmlformats.org/officeDocument/2006/relationships/image" Target="../media/image4.png"/><Relationship Id="rId5" Type="http://schemas.openxmlformats.org/officeDocument/2006/relationships/hyperlink" Target="https://www.microsoft.com/store/apps/9P28T9B07J17?cid=BoostExcel.com" TargetMode="External"/><Relationship Id="rId10" Type="http://schemas.openxmlformats.org/officeDocument/2006/relationships/image" Target="../media/image6.png"/><Relationship Id="rId4" Type="http://schemas.openxmlformats.org/officeDocument/2006/relationships/image" Target="../media/image3.png"/><Relationship Id="rId9" Type="http://schemas.openxmlformats.org/officeDocument/2006/relationships/hyperlink" Target="https://www.microsoft.com/store/apps/9N1MHP19Z677?cid=BoostExcel.com" TargetMode="Externa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</xdr:colOff>
      <xdr:row>7</xdr:row>
      <xdr:rowOff>133351</xdr:rowOff>
    </xdr:from>
    <xdr:to>
      <xdr:col>11</xdr:col>
      <xdr:colOff>0</xdr:colOff>
      <xdr:row>7</xdr:row>
      <xdr:rowOff>133351</xdr:rowOff>
    </xdr:to>
    <xdr:sp macro="" textlink="">
      <xdr:nvSpPr>
        <xdr:cNvPr id="1158" name="oknWidget_1">
          <a:extLst>
            <a:ext uri="{FF2B5EF4-FFF2-40B4-BE49-F238E27FC236}">
              <a16:creationId xmlns:a16="http://schemas.microsoft.com/office/drawing/2014/main" id="{00000000-0008-0000-0000-000086040000}"/>
            </a:ext>
          </a:extLst>
        </xdr:cNvPr>
        <xdr:cNvSpPr>
          <a:spLocks noChangeShapeType="1"/>
        </xdr:cNvSpPr>
      </xdr:nvSpPr>
      <xdr:spPr bwMode="auto">
        <a:xfrm>
          <a:off x="114300" y="2324101"/>
          <a:ext cx="6162675" cy="0"/>
        </a:xfrm>
        <a:prstGeom prst="line">
          <a:avLst/>
        </a:prstGeom>
        <a:noFill/>
        <a:ln w="76200" cmpd="tri">
          <a:solidFill>
            <a:schemeClr val="accent1">
              <a:lumMod val="75000"/>
            </a:schemeClr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21</xdr:row>
          <xdr:rowOff>0</xdr:rowOff>
        </xdr:from>
        <xdr:to>
          <xdr:col>5</xdr:col>
          <xdr:colOff>38100</xdr:colOff>
          <xdr:row>33</xdr:row>
          <xdr:rowOff>47625</xdr:rowOff>
        </xdr:to>
        <xdr:grpSp>
          <xdr:nvGrpSpPr>
            <xdr:cNvPr id="19" name="oknWidget_taxablegroup">
              <a:extLst>
                <a:ext uri="{FF2B5EF4-FFF2-40B4-BE49-F238E27FC236}">
                  <a16:creationId xmlns:a16="http://schemas.microsoft.com/office/drawing/2014/main" id="{00000000-0008-0000-0000-000013000000}"/>
                </a:ext>
              </a:extLst>
            </xdr:cNvPr>
            <xdr:cNvGrpSpPr/>
          </xdr:nvGrpSpPr>
          <xdr:grpSpPr>
            <a:xfrm>
              <a:off x="714375" y="4867275"/>
              <a:ext cx="209550" cy="2447925"/>
              <a:chOff x="714375" y="4867275"/>
              <a:chExt cx="209550" cy="2447925"/>
            </a:xfrm>
          </xdr:grpSpPr>
          <xdr:sp macro="" textlink="">
            <xdr:nvSpPr>
              <xdr:cNvPr id="1145" name="oknWidget_taxablecheck1" hidden="1">
                <a:extLst>
                  <a:ext uri="{63B3BB69-23CF-44E3-9099-C40C66FF867C}">
                    <a14:compatExt spid="_x0000_s1145"/>
                  </a:ext>
                  <a:ext uri="{FF2B5EF4-FFF2-40B4-BE49-F238E27FC236}">
                    <a16:creationId xmlns:a16="http://schemas.microsoft.com/office/drawing/2014/main" id="{00000000-0008-0000-0000-000079040000}"/>
                  </a:ext>
                </a:extLst>
              </xdr:cNvPr>
              <xdr:cNvSpPr/>
            </xdr:nvSpPr>
            <xdr:spPr bwMode="auto">
              <a:xfrm>
                <a:off x="714375" y="4867275"/>
                <a:ext cx="20955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1147" name="oknWidget_taxablecheck2" hidden="1">
                <a:extLst>
                  <a:ext uri="{63B3BB69-23CF-44E3-9099-C40C66FF867C}">
                    <a14:compatExt spid="_x0000_s1147"/>
                  </a:ext>
                  <a:ext uri="{FF2B5EF4-FFF2-40B4-BE49-F238E27FC236}">
                    <a16:creationId xmlns:a16="http://schemas.microsoft.com/office/drawing/2014/main" id="{00000000-0008-0000-0000-00007B040000}"/>
                  </a:ext>
                </a:extLst>
              </xdr:cNvPr>
              <xdr:cNvSpPr/>
            </xdr:nvSpPr>
            <xdr:spPr bwMode="auto">
              <a:xfrm>
                <a:off x="714375" y="5067300"/>
                <a:ext cx="20955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1148" name="oknWidget_taxablecheck3" hidden="1">
                <a:extLst>
                  <a:ext uri="{63B3BB69-23CF-44E3-9099-C40C66FF867C}">
                    <a14:compatExt spid="_x0000_s1148"/>
                  </a:ext>
                  <a:ext uri="{FF2B5EF4-FFF2-40B4-BE49-F238E27FC236}">
                    <a16:creationId xmlns:a16="http://schemas.microsoft.com/office/drawing/2014/main" id="{00000000-0008-0000-0000-00007C040000}"/>
                  </a:ext>
                </a:extLst>
              </xdr:cNvPr>
              <xdr:cNvSpPr/>
            </xdr:nvSpPr>
            <xdr:spPr bwMode="auto">
              <a:xfrm>
                <a:off x="714375" y="5267325"/>
                <a:ext cx="20955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1149" name="oknWidget_taxablecheck4" hidden="1">
                <a:extLst>
                  <a:ext uri="{63B3BB69-23CF-44E3-9099-C40C66FF867C}">
                    <a14:compatExt spid="_x0000_s1149"/>
                  </a:ext>
                  <a:ext uri="{FF2B5EF4-FFF2-40B4-BE49-F238E27FC236}">
                    <a16:creationId xmlns:a16="http://schemas.microsoft.com/office/drawing/2014/main" id="{00000000-0008-0000-0000-00007D040000}"/>
                  </a:ext>
                </a:extLst>
              </xdr:cNvPr>
              <xdr:cNvSpPr/>
            </xdr:nvSpPr>
            <xdr:spPr bwMode="auto">
              <a:xfrm>
                <a:off x="714375" y="5467350"/>
                <a:ext cx="20955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1150" name="oknWidget_taxablecheck5" hidden="1">
                <a:extLst>
                  <a:ext uri="{63B3BB69-23CF-44E3-9099-C40C66FF867C}">
                    <a14:compatExt spid="_x0000_s1150"/>
                  </a:ext>
                  <a:ext uri="{FF2B5EF4-FFF2-40B4-BE49-F238E27FC236}">
                    <a16:creationId xmlns:a16="http://schemas.microsoft.com/office/drawing/2014/main" id="{00000000-0008-0000-0000-00007E040000}"/>
                  </a:ext>
                </a:extLst>
              </xdr:cNvPr>
              <xdr:cNvSpPr/>
            </xdr:nvSpPr>
            <xdr:spPr bwMode="auto">
              <a:xfrm>
                <a:off x="714375" y="5667375"/>
                <a:ext cx="20955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1151" name="oknWidget_taxablecheck6" hidden="1">
                <a:extLst>
                  <a:ext uri="{63B3BB69-23CF-44E3-9099-C40C66FF867C}">
                    <a14:compatExt spid="_x0000_s1151"/>
                  </a:ext>
                  <a:ext uri="{FF2B5EF4-FFF2-40B4-BE49-F238E27FC236}">
                    <a16:creationId xmlns:a16="http://schemas.microsoft.com/office/drawing/2014/main" id="{00000000-0008-0000-0000-00007F040000}"/>
                  </a:ext>
                </a:extLst>
              </xdr:cNvPr>
              <xdr:cNvSpPr/>
            </xdr:nvSpPr>
            <xdr:spPr bwMode="auto">
              <a:xfrm>
                <a:off x="714375" y="5876925"/>
                <a:ext cx="20955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1152" name="oknWidget_taxablecheck7" hidden="1">
                <a:extLst>
                  <a:ext uri="{63B3BB69-23CF-44E3-9099-C40C66FF867C}">
                    <a14:compatExt spid="_x0000_s1152"/>
                  </a:ext>
                  <a:ext uri="{FF2B5EF4-FFF2-40B4-BE49-F238E27FC236}">
                    <a16:creationId xmlns:a16="http://schemas.microsoft.com/office/drawing/2014/main" id="{00000000-0008-0000-0000-000080040000}"/>
                  </a:ext>
                </a:extLst>
              </xdr:cNvPr>
              <xdr:cNvSpPr/>
            </xdr:nvSpPr>
            <xdr:spPr bwMode="auto">
              <a:xfrm>
                <a:off x="714375" y="6067425"/>
                <a:ext cx="20955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1153" name="oknWidget_taxablecheck8" hidden="1">
                <a:extLst>
                  <a:ext uri="{63B3BB69-23CF-44E3-9099-C40C66FF867C}">
                    <a14:compatExt spid="_x0000_s1153"/>
                  </a:ext>
                  <a:ext uri="{FF2B5EF4-FFF2-40B4-BE49-F238E27FC236}">
                    <a16:creationId xmlns:a16="http://schemas.microsoft.com/office/drawing/2014/main" id="{00000000-0008-0000-0000-000081040000}"/>
                  </a:ext>
                </a:extLst>
              </xdr:cNvPr>
              <xdr:cNvSpPr/>
            </xdr:nvSpPr>
            <xdr:spPr bwMode="auto">
              <a:xfrm>
                <a:off x="714375" y="6267450"/>
                <a:ext cx="20955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1154" name="oknWidget_taxablecheck9" hidden="1">
                <a:extLst>
                  <a:ext uri="{63B3BB69-23CF-44E3-9099-C40C66FF867C}">
                    <a14:compatExt spid="_x0000_s1154"/>
                  </a:ext>
                  <a:ext uri="{FF2B5EF4-FFF2-40B4-BE49-F238E27FC236}">
                    <a16:creationId xmlns:a16="http://schemas.microsoft.com/office/drawing/2014/main" id="{00000000-0008-0000-0000-000082040000}"/>
                  </a:ext>
                </a:extLst>
              </xdr:cNvPr>
              <xdr:cNvSpPr/>
            </xdr:nvSpPr>
            <xdr:spPr bwMode="auto">
              <a:xfrm>
                <a:off x="714375" y="6467475"/>
                <a:ext cx="20955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1155" name="oknWidget_taxablecheck10" hidden="1">
                <a:extLst>
                  <a:ext uri="{63B3BB69-23CF-44E3-9099-C40C66FF867C}">
                    <a14:compatExt spid="_x0000_s1155"/>
                  </a:ext>
                  <a:ext uri="{FF2B5EF4-FFF2-40B4-BE49-F238E27FC236}">
                    <a16:creationId xmlns:a16="http://schemas.microsoft.com/office/drawing/2014/main" id="{00000000-0008-0000-0000-000083040000}"/>
                  </a:ext>
                </a:extLst>
              </xdr:cNvPr>
              <xdr:cNvSpPr/>
            </xdr:nvSpPr>
            <xdr:spPr bwMode="auto">
              <a:xfrm>
                <a:off x="714375" y="6667500"/>
                <a:ext cx="20955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1156" name="oknWidget_taxablecheck11" hidden="1">
                <a:extLst>
                  <a:ext uri="{63B3BB69-23CF-44E3-9099-C40C66FF867C}">
                    <a14:compatExt spid="_x0000_s1156"/>
                  </a:ext>
                  <a:ext uri="{FF2B5EF4-FFF2-40B4-BE49-F238E27FC236}">
                    <a16:creationId xmlns:a16="http://schemas.microsoft.com/office/drawing/2014/main" id="{00000000-0008-0000-0000-000084040000}"/>
                  </a:ext>
                </a:extLst>
              </xdr:cNvPr>
              <xdr:cNvSpPr/>
            </xdr:nvSpPr>
            <xdr:spPr bwMode="auto">
              <a:xfrm>
                <a:off x="714375" y="6867525"/>
                <a:ext cx="20955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1157" name="oknWidget_taxablecheck12" hidden="1">
                <a:extLst>
                  <a:ext uri="{63B3BB69-23CF-44E3-9099-C40C66FF867C}">
                    <a14:compatExt spid="_x0000_s1157"/>
                  </a:ext>
                  <a:ext uri="{FF2B5EF4-FFF2-40B4-BE49-F238E27FC236}">
                    <a16:creationId xmlns:a16="http://schemas.microsoft.com/office/drawing/2014/main" id="{00000000-0008-0000-0000-000085040000}"/>
                  </a:ext>
                </a:extLst>
              </xdr:cNvPr>
              <xdr:cNvSpPr/>
            </xdr:nvSpPr>
            <xdr:spPr bwMode="auto">
              <a:xfrm>
                <a:off x="714375" y="7067550"/>
                <a:ext cx="20955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 fLocksWithSheet="0"/>
      </xdr:twoCellAnchor>
    </mc:Choice>
    <mc:Fallback/>
  </mc:AlternateContent>
  <xdr:oneCellAnchor>
    <xdr:from>
      <xdr:col>2</xdr:col>
      <xdr:colOff>47624</xdr:colOff>
      <xdr:row>0</xdr:row>
      <xdr:rowOff>114300</xdr:rowOff>
    </xdr:from>
    <xdr:ext cx="886968" cy="224998"/>
    <xdr:sp macro="_xll.ExecImeCommand" textlink="">
      <xdr:nvSpPr>
        <xdr:cNvPr id="3" name="oknCmdClear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47624" y="114300"/>
          <a:ext cx="886968" cy="224998"/>
        </a:xfrm>
        <a:prstGeom prst="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00">
              <a:latin typeface="Arial" panose="020B0604020202020204" pitchFamily="34" charset="0"/>
            </a:rPr>
            <a:t>Clear &amp; New</a:t>
          </a:r>
        </a:p>
      </xdr:txBody>
    </xdr:sp>
    <xdr:clientData fPrintsWithSheet="0"/>
  </xdr:oneCellAnchor>
  <xdr:oneCellAnchor>
    <xdr:from>
      <xdr:col>2</xdr:col>
      <xdr:colOff>47624</xdr:colOff>
      <xdr:row>0</xdr:row>
      <xdr:rowOff>409575</xdr:rowOff>
    </xdr:from>
    <xdr:ext cx="886968" cy="224998"/>
    <xdr:sp macro="_xll.ExecImeCommand" textlink="">
      <xdr:nvSpPr>
        <xdr:cNvPr id="4" name="oknCmdSave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47624" y="409575"/>
          <a:ext cx="886968" cy="224998"/>
        </a:xfrm>
        <a:prstGeom prst="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00">
              <a:latin typeface="Arial" panose="020B0604020202020204" pitchFamily="34" charset="0"/>
            </a:rPr>
            <a:t>Save To DB</a:t>
          </a:r>
        </a:p>
      </xdr:txBody>
    </xdr:sp>
    <xdr:clientData fPrintsWithSheet="0"/>
  </xdr:oneCellAnchor>
  <xdr:oneCellAnchor>
    <xdr:from>
      <xdr:col>5</xdr:col>
      <xdr:colOff>123824</xdr:colOff>
      <xdr:row>0</xdr:row>
      <xdr:rowOff>114300</xdr:rowOff>
    </xdr:from>
    <xdr:ext cx="886968" cy="224998"/>
    <xdr:sp macro="_xll.ExecImeCommand" textlink="">
      <xdr:nvSpPr>
        <xdr:cNvPr id="5" name="oknCmdExtract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1009649" y="114300"/>
          <a:ext cx="886968" cy="224998"/>
        </a:xfrm>
        <a:prstGeom prst="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00">
              <a:latin typeface="Arial" panose="020B0604020202020204" pitchFamily="34" charset="0"/>
            </a:rPr>
            <a:t>Ext./Email</a:t>
          </a:r>
        </a:p>
      </xdr:txBody>
    </xdr:sp>
    <xdr:clientData fPrintsWithSheet="0"/>
  </xdr:oneCellAnchor>
  <xdr:oneCellAnchor>
    <xdr:from>
      <xdr:col>5</xdr:col>
      <xdr:colOff>123824</xdr:colOff>
      <xdr:row>0</xdr:row>
      <xdr:rowOff>409575</xdr:rowOff>
    </xdr:from>
    <xdr:ext cx="886968" cy="224998"/>
    <xdr:sp macro="_xll.ExecImeCommand" textlink="">
      <xdr:nvSpPr>
        <xdr:cNvPr id="6" name="oknCmdPrint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009649" y="409575"/>
          <a:ext cx="886968" cy="224998"/>
        </a:xfrm>
        <a:prstGeom prst="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00">
              <a:latin typeface="Arial" panose="020B0604020202020204" pitchFamily="34" charset="0"/>
            </a:rPr>
            <a:t>Print</a:t>
          </a:r>
        </a:p>
      </xdr:txBody>
    </xdr:sp>
    <xdr:clientData fPrintsWithSheet="0"/>
  </xdr:oneCellAnchor>
  <xdr:oneCellAnchor>
    <xdr:from>
      <xdr:col>6</xdr:col>
      <xdr:colOff>114299</xdr:colOff>
      <xdr:row>0</xdr:row>
      <xdr:rowOff>114300</xdr:rowOff>
    </xdr:from>
    <xdr:ext cx="886968" cy="224998"/>
    <xdr:sp macro="_xll.ExecImeCommand" textlink="">
      <xdr:nvSpPr>
        <xdr:cNvPr id="7" name="oknCmdPayment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1962149" y="114300"/>
          <a:ext cx="886968" cy="224998"/>
        </a:xfrm>
        <a:prstGeom prst="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00">
              <a:latin typeface="Arial" panose="020B0604020202020204" pitchFamily="34" charset="0"/>
            </a:rPr>
            <a:t>Payment</a:t>
          </a:r>
        </a:p>
      </xdr:txBody>
    </xdr:sp>
    <xdr:clientData fPrintsWithSheet="0"/>
  </xdr:oneCellAnchor>
  <xdr:oneCellAnchor>
    <xdr:from>
      <xdr:col>6</xdr:col>
      <xdr:colOff>114299</xdr:colOff>
      <xdr:row>0</xdr:row>
      <xdr:rowOff>409575</xdr:rowOff>
    </xdr:from>
    <xdr:ext cx="886968" cy="224998"/>
    <xdr:sp macro="_xll.ExecImeCommand" textlink="">
      <xdr:nvSpPr>
        <xdr:cNvPr id="8" name="oknCmdDetail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1962149" y="409575"/>
          <a:ext cx="886968" cy="224998"/>
        </a:xfrm>
        <a:prstGeom prst="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00">
              <a:latin typeface="Arial" panose="020B0604020202020204" pitchFamily="34" charset="0"/>
            </a:rPr>
            <a:t>View Detail</a:t>
          </a:r>
        </a:p>
      </xdr:txBody>
    </xdr:sp>
    <xdr:clientData fPrintsWithSheet="0"/>
  </xdr:oneCellAnchor>
  <xdr:oneCellAnchor>
    <xdr:from>
      <xdr:col>8</xdr:col>
      <xdr:colOff>47624</xdr:colOff>
      <xdr:row>0</xdr:row>
      <xdr:rowOff>114300</xdr:rowOff>
    </xdr:from>
    <xdr:ext cx="886968" cy="224998"/>
    <xdr:sp macro="_xll.ExecImeCommand" textlink="">
      <xdr:nvSpPr>
        <xdr:cNvPr id="9" name="oknCmdCustomer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3524249" y="114300"/>
          <a:ext cx="886968" cy="224998"/>
        </a:xfrm>
        <a:prstGeom prst="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00">
              <a:latin typeface="Arial" panose="020B0604020202020204" pitchFamily="34" charset="0"/>
            </a:rPr>
            <a:t>Customers</a:t>
          </a:r>
        </a:p>
      </xdr:txBody>
    </xdr:sp>
    <xdr:clientData fPrintsWithSheet="0"/>
  </xdr:oneCellAnchor>
  <xdr:oneCellAnchor>
    <xdr:from>
      <xdr:col>8</xdr:col>
      <xdr:colOff>47624</xdr:colOff>
      <xdr:row>0</xdr:row>
      <xdr:rowOff>409575</xdr:rowOff>
    </xdr:from>
    <xdr:ext cx="886968" cy="224998"/>
    <xdr:sp macro="_xll.ExecImeCommand" textlink="">
      <xdr:nvSpPr>
        <xdr:cNvPr id="10" name="oknCmdProduct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3524249" y="409575"/>
          <a:ext cx="886968" cy="224998"/>
        </a:xfrm>
        <a:prstGeom prst="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00">
              <a:latin typeface="Arial" panose="020B0604020202020204" pitchFamily="34" charset="0"/>
            </a:rPr>
            <a:t>Products</a:t>
          </a:r>
        </a:p>
      </xdr:txBody>
    </xdr:sp>
    <xdr:clientData fPrintsWithSheet="0"/>
  </xdr:oneCellAnchor>
  <xdr:oneCellAnchor>
    <xdr:from>
      <xdr:col>9</xdr:col>
      <xdr:colOff>200024</xdr:colOff>
      <xdr:row>0</xdr:row>
      <xdr:rowOff>114300</xdr:rowOff>
    </xdr:from>
    <xdr:ext cx="886968" cy="224998"/>
    <xdr:sp macro="_xll.ExecImeCommand" textlink="">
      <xdr:nvSpPr>
        <xdr:cNvPr id="11" name="oknCmdInvoice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4524374" y="114300"/>
          <a:ext cx="886968" cy="224998"/>
        </a:xfrm>
        <a:prstGeom prst="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00">
              <a:latin typeface="Arial" panose="020B0604020202020204" pitchFamily="34" charset="0"/>
            </a:rPr>
            <a:t>Invoices</a:t>
          </a:r>
        </a:p>
      </xdr:txBody>
    </xdr:sp>
    <xdr:clientData fPrintsWithSheet="0"/>
  </xdr:oneCellAnchor>
  <xdr:oneCellAnchor>
    <xdr:from>
      <xdr:col>9</xdr:col>
      <xdr:colOff>200024</xdr:colOff>
      <xdr:row>0</xdr:row>
      <xdr:rowOff>409575</xdr:rowOff>
    </xdr:from>
    <xdr:ext cx="886968" cy="224998"/>
    <xdr:sp macro="_xll.ExecImeCommand" textlink="">
      <xdr:nvSpPr>
        <xdr:cNvPr id="12" name="oknCmdReport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4524374" y="409575"/>
          <a:ext cx="886968" cy="224998"/>
        </a:xfrm>
        <a:prstGeom prst="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00">
              <a:latin typeface="Arial" panose="020B0604020202020204" pitchFamily="34" charset="0"/>
            </a:rPr>
            <a:t>Reports</a:t>
          </a:r>
        </a:p>
      </xdr:txBody>
    </xdr:sp>
    <xdr:clientData fPrintsWithSheet="0"/>
  </xdr:oneCellAnchor>
  <xdr:oneCellAnchor>
    <xdr:from>
      <xdr:col>10</xdr:col>
      <xdr:colOff>428624</xdr:colOff>
      <xdr:row>0</xdr:row>
      <xdr:rowOff>114300</xdr:rowOff>
    </xdr:from>
    <xdr:ext cx="886968" cy="224998"/>
    <xdr:sp macro="_xll.ExecImeCommand" textlink="">
      <xdr:nvSpPr>
        <xdr:cNvPr id="13" name="oknCmdSettings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5505449" y="114300"/>
          <a:ext cx="886968" cy="224998"/>
        </a:xfrm>
        <a:prstGeom prst="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00">
              <a:latin typeface="Arial" panose="020B0604020202020204" pitchFamily="34" charset="0"/>
            </a:rPr>
            <a:t>Settings</a:t>
          </a:r>
        </a:p>
      </xdr:txBody>
    </xdr:sp>
    <xdr:clientData fPrintsWithSheet="0"/>
  </xdr:oneCellAnchor>
  <xdr:oneCellAnchor>
    <xdr:from>
      <xdr:col>10</xdr:col>
      <xdr:colOff>428624</xdr:colOff>
      <xdr:row>0</xdr:row>
      <xdr:rowOff>409575</xdr:rowOff>
    </xdr:from>
    <xdr:ext cx="886968" cy="224998"/>
    <xdr:sp macro="_xll.ExecImeCommand" textlink="">
      <xdr:nvSpPr>
        <xdr:cNvPr id="14" name="oknCmdHelp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5505449" y="409575"/>
          <a:ext cx="886968" cy="224998"/>
        </a:xfrm>
        <a:prstGeom prst="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00">
              <a:latin typeface="Arial" panose="020B0604020202020204" pitchFamily="34" charset="0"/>
            </a:rPr>
            <a:t>Help</a:t>
          </a:r>
        </a:p>
      </xdr:txBody>
    </xdr:sp>
    <xdr:clientData fPrintsWithSheet="0"/>
  </xdr:oneCellAnchor>
  <xdr:oneCellAnchor>
    <xdr:from>
      <xdr:col>22</xdr:col>
      <xdr:colOff>57150</xdr:colOff>
      <xdr:row>0</xdr:row>
      <xdr:rowOff>238125</xdr:rowOff>
    </xdr:from>
    <xdr:ext cx="886968" cy="224998"/>
    <xdr:sp macro="_xll.ExecImeCommand" textlink="">
      <xdr:nvSpPr>
        <xdr:cNvPr id="15" name="oknCmdAbout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11791950" y="238125"/>
          <a:ext cx="886968" cy="224998"/>
        </a:xfrm>
        <a:prstGeom prst="rect">
          <a:avLst/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00">
              <a:latin typeface="Arial" panose="020B0604020202020204" pitchFamily="34" charset="0"/>
            </a:rPr>
            <a:t>About</a:t>
          </a:r>
        </a:p>
      </xdr:txBody>
    </xdr:sp>
    <xdr:clientData fPrintsWithSheet="0"/>
  </xdr:oneCellAnchor>
  <xdr:oneCellAnchor>
    <xdr:from>
      <xdr:col>5</xdr:col>
      <xdr:colOff>28575</xdr:colOff>
      <xdr:row>7</xdr:row>
      <xdr:rowOff>200025</xdr:rowOff>
    </xdr:from>
    <xdr:ext cx="1152525" cy="224998"/>
    <xdr:sp macro="_xll.ExecImeCommand" textlink="">
      <xdr:nvSpPr>
        <xdr:cNvPr id="16" name="oknCmdSaveAsNewCustomer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914400" y="2390775"/>
          <a:ext cx="1152525" cy="224998"/>
        </a:xfrm>
        <a:prstGeom prst="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00">
              <a:latin typeface="Arial" panose="020B0604020202020204" pitchFamily="34" charset="0"/>
            </a:rPr>
            <a:t>Save As New</a:t>
          </a:r>
        </a:p>
      </xdr:txBody>
    </xdr:sp>
    <xdr:clientData fPrintsWithSheet="0"/>
  </xdr:oneCellAnchor>
  <xdr:oneCellAnchor>
    <xdr:from>
      <xdr:col>6</xdr:col>
      <xdr:colOff>295275</xdr:colOff>
      <xdr:row>7</xdr:row>
      <xdr:rowOff>200025</xdr:rowOff>
    </xdr:from>
    <xdr:ext cx="1266825" cy="224998"/>
    <xdr:sp macro="_xll.ExecImeCommand" textlink="">
      <xdr:nvSpPr>
        <xdr:cNvPr id="17" name="oknCmdCustomerEdit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2143125" y="2390775"/>
          <a:ext cx="1266825" cy="224998"/>
        </a:xfrm>
        <a:prstGeom prst="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00">
              <a:latin typeface="Arial" panose="020B0604020202020204" pitchFamily="34" charset="0"/>
            </a:rPr>
            <a:t>View Customer Info.</a:t>
          </a:r>
        </a:p>
      </xdr:txBody>
    </xdr:sp>
    <xdr:clientData fPrintsWithSheet="0"/>
  </xdr:oneCellAnchor>
  <xdr:oneCellAnchor>
    <xdr:from>
      <xdr:col>9</xdr:col>
      <xdr:colOff>28575</xdr:colOff>
      <xdr:row>7</xdr:row>
      <xdr:rowOff>200025</xdr:rowOff>
    </xdr:from>
    <xdr:ext cx="1543050" cy="224998"/>
    <xdr:sp macro="_xll.ExecImeCommand" textlink="">
      <xdr:nvSpPr>
        <xdr:cNvPr id="18" name="oknCmdSameAsBillTo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4352925" y="2390775"/>
          <a:ext cx="1543050" cy="224998"/>
        </a:xfrm>
        <a:prstGeom prst="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00">
              <a:latin typeface="Arial" panose="020B0604020202020204" pitchFamily="34" charset="0"/>
            </a:rPr>
            <a:t>Same As 'Bill To'</a:t>
          </a:r>
        </a:p>
      </xdr:txBody>
    </xdr:sp>
    <xdr:clientData fPrintsWithSheet="0"/>
  </xdr:oneCellAnchor>
  <xdr:twoCellAnchor editAs="oneCell">
    <xdr:from>
      <xdr:col>3</xdr:col>
      <xdr:colOff>19050</xdr:colOff>
      <xdr:row>2</xdr:row>
      <xdr:rowOff>361950</xdr:rowOff>
    </xdr:from>
    <xdr:to>
      <xdr:col>4</xdr:col>
      <xdr:colOff>142875</xdr:colOff>
      <xdr:row>4</xdr:row>
      <xdr:rowOff>104775</xdr:rowOff>
    </xdr:to>
    <xdr:pic>
      <xdr:nvPicPr>
        <xdr:cNvPr id="2" name="oknWidget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114425"/>
          <a:ext cx="742950" cy="495300"/>
        </a:xfrm>
        <a:prstGeom prst="rect">
          <a:avLst/>
        </a:prstGeom>
      </xdr:spPr>
    </xdr:pic>
    <xdr:clientData/>
  </xdr:twoCellAnchor>
  <xdr:twoCellAnchor editAs="oneCell">
    <xdr:from>
      <xdr:col>13</xdr:col>
      <xdr:colOff>47625</xdr:colOff>
      <xdr:row>2</xdr:row>
      <xdr:rowOff>19050</xdr:rowOff>
    </xdr:from>
    <xdr:to>
      <xdr:col>20</xdr:col>
      <xdr:colOff>419811</xdr:colOff>
      <xdr:row>11</xdr:row>
      <xdr:rowOff>181338</xdr:rowOff>
    </xdr:to>
    <xdr:pic>
      <xdr:nvPicPr>
        <xdr:cNvPr id="34" name="oknQuickStart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8425" y="771525"/>
          <a:ext cx="5096586" cy="2600688"/>
        </a:xfrm>
        <a:prstGeom prst="rect">
          <a:avLst/>
        </a:prstGeom>
      </xdr:spPr>
    </xdr:pic>
    <xdr:clientData/>
  </xdr:twoCellAnchor>
  <xdr:twoCellAnchor editAs="oneCell">
    <xdr:from>
      <xdr:col>13</xdr:col>
      <xdr:colOff>76200</xdr:colOff>
      <xdr:row>11</xdr:row>
      <xdr:rowOff>209550</xdr:rowOff>
    </xdr:from>
    <xdr:to>
      <xdr:col>18</xdr:col>
      <xdr:colOff>9525</xdr:colOff>
      <xdr:row>22</xdr:row>
      <xdr:rowOff>66675</xdr:rowOff>
    </xdr:to>
    <xdr:pic>
      <xdr:nvPicPr>
        <xdr:cNvPr id="21" name="oknShareInvManager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B7240F6-CA4E-40B1-BA45-8F0E2314E7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0" y="3400425"/>
          <a:ext cx="2381250" cy="1733550"/>
        </a:xfrm>
        <a:prstGeom prst="rect">
          <a:avLst/>
        </a:prstGeom>
      </xdr:spPr>
    </xdr:pic>
    <xdr:clientData/>
  </xdr:twoCellAnchor>
  <xdr:twoCellAnchor editAs="oneCell">
    <xdr:from>
      <xdr:col>18</xdr:col>
      <xdr:colOff>9525</xdr:colOff>
      <xdr:row>11</xdr:row>
      <xdr:rowOff>209550</xdr:rowOff>
    </xdr:from>
    <xdr:to>
      <xdr:col>20</xdr:col>
      <xdr:colOff>114300</xdr:colOff>
      <xdr:row>22</xdr:row>
      <xdr:rowOff>66675</xdr:rowOff>
    </xdr:to>
    <xdr:pic>
      <xdr:nvPicPr>
        <xdr:cNvPr id="23" name="oknShareDatePicker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A0B8637-8CB8-44FB-A390-554152AD0E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8250" y="3400425"/>
          <a:ext cx="2381250" cy="1733550"/>
        </a:xfrm>
        <a:prstGeom prst="rect">
          <a:avLst/>
        </a:prstGeom>
      </xdr:spPr>
    </xdr:pic>
    <xdr:clientData/>
  </xdr:twoCellAnchor>
  <xdr:twoCellAnchor editAs="oneCell">
    <xdr:from>
      <xdr:col>20</xdr:col>
      <xdr:colOff>114300</xdr:colOff>
      <xdr:row>11</xdr:row>
      <xdr:rowOff>209550</xdr:rowOff>
    </xdr:from>
    <xdr:to>
      <xdr:col>24</xdr:col>
      <xdr:colOff>236576</xdr:colOff>
      <xdr:row>22</xdr:row>
      <xdr:rowOff>66675</xdr:rowOff>
    </xdr:to>
    <xdr:pic>
      <xdr:nvPicPr>
        <xdr:cNvPr id="27" name="oknShareFormulaManager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F17B5352-807C-4B9F-8CCF-C7A32CF39A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9500" y="3400425"/>
          <a:ext cx="2846426" cy="17335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5</xdr:row>
      <xdr:rowOff>114300</xdr:rowOff>
    </xdr:from>
    <xdr:to>
      <xdr:col>17</xdr:col>
      <xdr:colOff>57150</xdr:colOff>
      <xdr:row>5</xdr:row>
      <xdr:rowOff>123825</xdr:rowOff>
    </xdr:to>
    <xdr:sp macro="" textlink="">
      <xdr:nvSpPr>
        <xdr:cNvPr id="2049" name="oknWidget_2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ShapeType="1"/>
        </xdr:cNvSpPr>
      </xdr:nvSpPr>
      <xdr:spPr bwMode="auto">
        <a:xfrm flipV="1">
          <a:off x="114300" y="1028700"/>
          <a:ext cx="6534150" cy="9525"/>
        </a:xfrm>
        <a:prstGeom prst="line">
          <a:avLst/>
        </a:prstGeom>
        <a:noFill/>
        <a:ln w="76200" cmpd="tri">
          <a:solidFill>
            <a:srgbClr val="D8E4E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12</xdr:col>
      <xdr:colOff>161925</xdr:colOff>
      <xdr:row>1</xdr:row>
      <xdr:rowOff>390525</xdr:rowOff>
    </xdr:from>
    <xdr:to>
      <xdr:col>13</xdr:col>
      <xdr:colOff>847725</xdr:colOff>
      <xdr:row>4</xdr:row>
      <xdr:rowOff>85725</xdr:rowOff>
    </xdr:to>
    <xdr:sp macro="" textlink="">
      <xdr:nvSpPr>
        <xdr:cNvPr id="2067" name="oknWidget_1">
          <a:extLst>
            <a:ext uri="{FF2B5EF4-FFF2-40B4-BE49-F238E27FC236}">
              <a16:creationId xmlns:a16="http://schemas.microsoft.com/office/drawing/2014/main" id="{00000000-0008-0000-0100-000013080000}"/>
            </a:ext>
          </a:extLst>
        </xdr:cNvPr>
        <xdr:cNvSpPr txBox="1">
          <a:spLocks noChangeArrowheads="1"/>
        </xdr:cNvSpPr>
      </xdr:nvSpPr>
      <xdr:spPr bwMode="auto">
        <a:xfrm>
          <a:off x="4953000" y="428625"/>
          <a:ext cx="1628775" cy="4191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0" tIns="64008" rIns="54864" bIns="0" anchor="t"/>
        <a:lstStyle/>
        <a:p>
          <a:pPr algn="r" rtl="0">
            <a:defRPr sz="1000"/>
          </a:pPr>
          <a:r>
            <a:rPr lang="en-US" sz="1600" b="0" i="0" u="none" strike="noStrike" baseline="0">
              <a:solidFill>
                <a:srgbClr val="D8E4E8"/>
              </a:solidFill>
              <a:latin typeface="Arial Black"/>
            </a:rPr>
            <a:t>Sales Report</a:t>
          </a:r>
          <a:endParaRPr 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19050</xdr:colOff>
      <xdr:row>5</xdr:row>
      <xdr:rowOff>85725</xdr:rowOff>
    </xdr:from>
    <xdr:to>
      <xdr:col>12</xdr:col>
      <xdr:colOff>742950</xdr:colOff>
      <xdr:row>5</xdr:row>
      <xdr:rowOff>85725</xdr:rowOff>
    </xdr:to>
    <xdr:sp macro="" textlink="">
      <xdr:nvSpPr>
        <xdr:cNvPr id="3073" name="oknWidget_2">
          <a:extLst>
            <a:ext uri="{FF2B5EF4-FFF2-40B4-BE49-F238E27FC236}">
              <a16:creationId xmlns:a16="http://schemas.microsoft.com/office/drawing/2014/main" id="{00000000-0008-0000-0200-0000010C0000}"/>
            </a:ext>
          </a:extLst>
        </xdr:cNvPr>
        <xdr:cNvSpPr>
          <a:spLocks noChangeShapeType="1"/>
        </xdr:cNvSpPr>
      </xdr:nvSpPr>
      <xdr:spPr bwMode="auto">
        <a:xfrm flipV="1">
          <a:off x="66675" y="1009650"/>
          <a:ext cx="6362700" cy="0"/>
        </a:xfrm>
        <a:prstGeom prst="line">
          <a:avLst/>
        </a:prstGeom>
        <a:noFill/>
        <a:ln w="76200" cmpd="tri">
          <a:solidFill>
            <a:srgbClr val="D8E4E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9</xdr:col>
      <xdr:colOff>247650</xdr:colOff>
      <xdr:row>1</xdr:row>
      <xdr:rowOff>400050</xdr:rowOff>
    </xdr:from>
    <xdr:to>
      <xdr:col>12</xdr:col>
      <xdr:colOff>733425</xdr:colOff>
      <xdr:row>4</xdr:row>
      <xdr:rowOff>66675</xdr:rowOff>
    </xdr:to>
    <xdr:sp macro="" textlink="">
      <xdr:nvSpPr>
        <xdr:cNvPr id="3088" name="oknWidget_1">
          <a:extLst>
            <a:ext uri="{FF2B5EF4-FFF2-40B4-BE49-F238E27FC236}">
              <a16:creationId xmlns:a16="http://schemas.microsoft.com/office/drawing/2014/main" id="{00000000-0008-0000-0200-0000100C0000}"/>
            </a:ext>
          </a:extLst>
        </xdr:cNvPr>
        <xdr:cNvSpPr txBox="1">
          <a:spLocks noChangeArrowheads="1"/>
        </xdr:cNvSpPr>
      </xdr:nvSpPr>
      <xdr:spPr bwMode="auto">
        <a:xfrm>
          <a:off x="4343400" y="447675"/>
          <a:ext cx="2076450" cy="39052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0" tIns="64008" rIns="54864" bIns="0" anchor="t"/>
        <a:lstStyle/>
        <a:p>
          <a:pPr algn="r" rtl="0">
            <a:defRPr sz="1000"/>
          </a:pPr>
          <a:r>
            <a:rPr lang="en-US" sz="1600" b="0" i="0" u="none" strike="noStrike" baseline="0">
              <a:solidFill>
                <a:srgbClr val="D8E4E8"/>
              </a:solidFill>
              <a:latin typeface="Arial Black"/>
            </a:rPr>
            <a:t>Customer Report</a:t>
          </a:r>
          <a:endParaRPr lang="en-US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9525</xdr:colOff>
      <xdr:row>5</xdr:row>
      <xdr:rowOff>76200</xdr:rowOff>
    </xdr:from>
    <xdr:to>
      <xdr:col>8</xdr:col>
      <xdr:colOff>647700</xdr:colOff>
      <xdr:row>5</xdr:row>
      <xdr:rowOff>76200</xdr:rowOff>
    </xdr:to>
    <xdr:sp macro="" textlink="">
      <xdr:nvSpPr>
        <xdr:cNvPr id="4097" name="oknWidget_2">
          <a:extLst>
            <a:ext uri="{FF2B5EF4-FFF2-40B4-BE49-F238E27FC236}">
              <a16:creationId xmlns:a16="http://schemas.microsoft.com/office/drawing/2014/main" id="{00000000-0008-0000-0300-000001100000}"/>
            </a:ext>
          </a:extLst>
        </xdr:cNvPr>
        <xdr:cNvSpPr>
          <a:spLocks noChangeShapeType="1"/>
        </xdr:cNvSpPr>
      </xdr:nvSpPr>
      <xdr:spPr bwMode="auto">
        <a:xfrm flipV="1">
          <a:off x="76200" y="1009650"/>
          <a:ext cx="6276975" cy="0"/>
        </a:xfrm>
        <a:prstGeom prst="line">
          <a:avLst/>
        </a:prstGeom>
        <a:noFill/>
        <a:ln w="76200" cmpd="tri">
          <a:solidFill>
            <a:srgbClr val="D8E4E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6</xdr:col>
      <xdr:colOff>152400</xdr:colOff>
      <xdr:row>1</xdr:row>
      <xdr:rowOff>314325</xdr:rowOff>
    </xdr:from>
    <xdr:to>
      <xdr:col>8</xdr:col>
      <xdr:colOff>657225</xdr:colOff>
      <xdr:row>3</xdr:row>
      <xdr:rowOff>142875</xdr:rowOff>
    </xdr:to>
    <xdr:sp macro="" textlink="">
      <xdr:nvSpPr>
        <xdr:cNvPr id="4112" name="oknWidget_1">
          <a:extLst>
            <a:ext uri="{FF2B5EF4-FFF2-40B4-BE49-F238E27FC236}">
              <a16:creationId xmlns:a16="http://schemas.microsoft.com/office/drawing/2014/main" id="{00000000-0008-0000-0300-000010100000}"/>
            </a:ext>
          </a:extLst>
        </xdr:cNvPr>
        <xdr:cNvSpPr txBox="1">
          <a:spLocks noChangeArrowheads="1"/>
        </xdr:cNvSpPr>
      </xdr:nvSpPr>
      <xdr:spPr bwMode="auto">
        <a:xfrm>
          <a:off x="4543425" y="371475"/>
          <a:ext cx="1819275" cy="40005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0" tIns="64008" rIns="54864" bIns="0" anchor="t"/>
        <a:lstStyle/>
        <a:p>
          <a:pPr algn="r" rtl="0">
            <a:defRPr sz="1000"/>
          </a:pPr>
          <a:r>
            <a:rPr lang="en-US" sz="1600" b="0" i="0" u="none" strike="noStrike" baseline="0">
              <a:solidFill>
                <a:srgbClr val="D8E4E8"/>
              </a:solidFill>
              <a:latin typeface="Arial Black"/>
            </a:rPr>
            <a:t>Product Report</a:t>
          </a:r>
          <a:endParaRPr lang="en-US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5</xdr:row>
      <xdr:rowOff>171450</xdr:rowOff>
    </xdr:from>
    <xdr:to>
      <xdr:col>7</xdr:col>
      <xdr:colOff>685800</xdr:colOff>
      <xdr:row>5</xdr:row>
      <xdr:rowOff>200025</xdr:rowOff>
    </xdr:to>
    <xdr:sp macro="" textlink="">
      <xdr:nvSpPr>
        <xdr:cNvPr id="5121" name="oknWidget_2">
          <a:extLst>
            <a:ext uri="{FF2B5EF4-FFF2-40B4-BE49-F238E27FC236}">
              <a16:creationId xmlns:a16="http://schemas.microsoft.com/office/drawing/2014/main" id="{00000000-0008-0000-0400-000001140000}"/>
            </a:ext>
          </a:extLst>
        </xdr:cNvPr>
        <xdr:cNvSpPr>
          <a:spLocks noChangeShapeType="1"/>
        </xdr:cNvSpPr>
      </xdr:nvSpPr>
      <xdr:spPr bwMode="auto">
        <a:xfrm>
          <a:off x="66675" y="1095375"/>
          <a:ext cx="6305550" cy="28575"/>
        </a:xfrm>
        <a:prstGeom prst="line">
          <a:avLst/>
        </a:prstGeom>
        <a:noFill/>
        <a:ln w="76200" cmpd="tri">
          <a:solidFill>
            <a:srgbClr val="D8E4E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4</xdr:col>
      <xdr:colOff>333375</xdr:colOff>
      <xdr:row>1</xdr:row>
      <xdr:rowOff>314325</xdr:rowOff>
    </xdr:from>
    <xdr:to>
      <xdr:col>7</xdr:col>
      <xdr:colOff>685800</xdr:colOff>
      <xdr:row>3</xdr:row>
      <xdr:rowOff>114300</xdr:rowOff>
    </xdr:to>
    <xdr:sp macro="" textlink="">
      <xdr:nvSpPr>
        <xdr:cNvPr id="5137" name="oknWidget_1">
          <a:extLst>
            <a:ext uri="{FF2B5EF4-FFF2-40B4-BE49-F238E27FC236}">
              <a16:creationId xmlns:a16="http://schemas.microsoft.com/office/drawing/2014/main" id="{00000000-0008-0000-0400-000011140000}"/>
            </a:ext>
          </a:extLst>
        </xdr:cNvPr>
        <xdr:cNvSpPr txBox="1">
          <a:spLocks noChangeArrowheads="1"/>
        </xdr:cNvSpPr>
      </xdr:nvSpPr>
      <xdr:spPr bwMode="auto">
        <a:xfrm>
          <a:off x="3981450" y="361950"/>
          <a:ext cx="2390775" cy="37147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0" tIns="64008" rIns="54864" bIns="0" anchor="t"/>
        <a:lstStyle/>
        <a:p>
          <a:pPr algn="r" rtl="0">
            <a:defRPr sz="1000"/>
          </a:pPr>
          <a:r>
            <a:rPr lang="en-US" sz="1600" b="0" i="0" u="none" strike="noStrike" baseline="0">
              <a:solidFill>
                <a:srgbClr val="D8E4E8"/>
              </a:solidFill>
              <a:latin typeface="Arial Black"/>
            </a:rPr>
            <a:t>Customer Statement</a:t>
          </a:r>
          <a:endParaRPr lang="en-US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9525</xdr:colOff>
      <xdr:row>5</xdr:row>
      <xdr:rowOff>104775</xdr:rowOff>
    </xdr:from>
    <xdr:to>
      <xdr:col>14</xdr:col>
      <xdr:colOff>19050</xdr:colOff>
      <xdr:row>5</xdr:row>
      <xdr:rowOff>114300</xdr:rowOff>
    </xdr:to>
    <xdr:sp macro="" textlink="">
      <xdr:nvSpPr>
        <xdr:cNvPr id="6145" name="oknWidget_2">
          <a:extLst>
            <a:ext uri="{FF2B5EF4-FFF2-40B4-BE49-F238E27FC236}">
              <a16:creationId xmlns:a16="http://schemas.microsoft.com/office/drawing/2014/main" id="{00000000-0008-0000-0500-000001180000}"/>
            </a:ext>
          </a:extLst>
        </xdr:cNvPr>
        <xdr:cNvSpPr>
          <a:spLocks noChangeShapeType="1"/>
        </xdr:cNvSpPr>
      </xdr:nvSpPr>
      <xdr:spPr bwMode="auto">
        <a:xfrm>
          <a:off x="57150" y="1028700"/>
          <a:ext cx="6096000" cy="9525"/>
        </a:xfrm>
        <a:prstGeom prst="line">
          <a:avLst/>
        </a:prstGeom>
        <a:noFill/>
        <a:ln w="76200" cmpd="tri">
          <a:solidFill>
            <a:srgbClr val="D8E4E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9</xdr:col>
      <xdr:colOff>257175</xdr:colOff>
      <xdr:row>1</xdr:row>
      <xdr:rowOff>314325</xdr:rowOff>
    </xdr:from>
    <xdr:to>
      <xdr:col>13</xdr:col>
      <xdr:colOff>0</xdr:colOff>
      <xdr:row>4</xdr:row>
      <xdr:rowOff>38100</xdr:rowOff>
    </xdr:to>
    <xdr:sp macro="" textlink="">
      <xdr:nvSpPr>
        <xdr:cNvPr id="6160" name="oknWidget_1">
          <a:extLst>
            <a:ext uri="{FF2B5EF4-FFF2-40B4-BE49-F238E27FC236}">
              <a16:creationId xmlns:a16="http://schemas.microsoft.com/office/drawing/2014/main" id="{00000000-0008-0000-0500-000010180000}"/>
            </a:ext>
          </a:extLst>
        </xdr:cNvPr>
        <xdr:cNvSpPr txBox="1">
          <a:spLocks noChangeArrowheads="1"/>
        </xdr:cNvSpPr>
      </xdr:nvSpPr>
      <xdr:spPr bwMode="auto">
        <a:xfrm>
          <a:off x="3943350" y="361950"/>
          <a:ext cx="2190750" cy="44767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0" tIns="64008" rIns="54864" bIns="0" anchor="t"/>
        <a:lstStyle/>
        <a:p>
          <a:pPr algn="r" rtl="0">
            <a:defRPr sz="1000"/>
          </a:pPr>
          <a:r>
            <a:rPr lang="en-US" sz="1600" b="0" i="0" u="none" strike="noStrike" baseline="0">
              <a:solidFill>
                <a:srgbClr val="D8E4E8"/>
              </a:solidFill>
              <a:latin typeface="Arial Black"/>
            </a:rPr>
            <a:t>Sales Rep. Report</a:t>
          </a:r>
          <a:endParaRPr lang="en-US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19050</xdr:colOff>
      <xdr:row>5</xdr:row>
      <xdr:rowOff>95250</xdr:rowOff>
    </xdr:from>
    <xdr:to>
      <xdr:col>10</xdr:col>
      <xdr:colOff>9525</xdr:colOff>
      <xdr:row>5</xdr:row>
      <xdr:rowOff>104775</xdr:rowOff>
    </xdr:to>
    <xdr:sp macro="" textlink="">
      <xdr:nvSpPr>
        <xdr:cNvPr id="7169" name="oknWidget_PaymentReport2">
          <a:extLst>
            <a:ext uri="{FF2B5EF4-FFF2-40B4-BE49-F238E27FC236}">
              <a16:creationId xmlns:a16="http://schemas.microsoft.com/office/drawing/2014/main" id="{00000000-0008-0000-0600-0000011C0000}"/>
            </a:ext>
          </a:extLst>
        </xdr:cNvPr>
        <xdr:cNvSpPr>
          <a:spLocks noChangeShapeType="1"/>
        </xdr:cNvSpPr>
      </xdr:nvSpPr>
      <xdr:spPr bwMode="auto">
        <a:xfrm>
          <a:off x="66675" y="1019175"/>
          <a:ext cx="6096000" cy="9525"/>
        </a:xfrm>
        <a:prstGeom prst="line">
          <a:avLst/>
        </a:prstGeom>
        <a:noFill/>
        <a:ln w="76200" cmpd="tri">
          <a:solidFill>
            <a:srgbClr val="D8E4E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6</xdr:col>
      <xdr:colOff>609600</xdr:colOff>
      <xdr:row>1</xdr:row>
      <xdr:rowOff>333375</xdr:rowOff>
    </xdr:from>
    <xdr:to>
      <xdr:col>9</xdr:col>
      <xdr:colOff>952500</xdr:colOff>
      <xdr:row>4</xdr:row>
      <xdr:rowOff>38100</xdr:rowOff>
    </xdr:to>
    <xdr:sp macro="" textlink="">
      <xdr:nvSpPr>
        <xdr:cNvPr id="8207" name="oknWidget_PaymentReport">
          <a:extLst>
            <a:ext uri="{FF2B5EF4-FFF2-40B4-BE49-F238E27FC236}">
              <a16:creationId xmlns:a16="http://schemas.microsoft.com/office/drawing/2014/main" id="{00000000-0008-0000-0600-00000F200000}"/>
            </a:ext>
          </a:extLst>
        </xdr:cNvPr>
        <xdr:cNvSpPr txBox="1">
          <a:spLocks noChangeArrowheads="1"/>
        </xdr:cNvSpPr>
      </xdr:nvSpPr>
      <xdr:spPr bwMode="auto">
        <a:xfrm>
          <a:off x="4210050" y="381000"/>
          <a:ext cx="1905000" cy="42862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0" tIns="64008" rIns="54864" bIns="0" anchor="t"/>
        <a:lstStyle/>
        <a:p>
          <a:pPr algn="r" rtl="0">
            <a:defRPr sz="1000"/>
          </a:pPr>
          <a:r>
            <a:rPr lang="en-US" sz="1600" b="0" i="0" u="none" strike="noStrike" baseline="0">
              <a:solidFill>
                <a:srgbClr val="D8E4E8"/>
              </a:solidFill>
              <a:latin typeface="Arial Black"/>
            </a:rPr>
            <a:t>Payment Report</a:t>
          </a:r>
          <a:endParaRPr lang="en-US"/>
        </a:p>
      </xdr:txBody>
    </xdr:sp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Ion">
  <a:themeElements>
    <a:clrScheme name="Ion">
      <a:dk1>
        <a:sysClr val="windowText" lastClr="000000"/>
      </a:dk1>
      <a:lt1>
        <a:sysClr val="window" lastClr="FFFFFF"/>
      </a:lt1>
      <a:dk2>
        <a:srgbClr val="1E5155"/>
      </a:dk2>
      <a:lt2>
        <a:srgbClr val="EBEBEB"/>
      </a:lt2>
      <a:accent1>
        <a:srgbClr val="B01513"/>
      </a:accent1>
      <a:accent2>
        <a:srgbClr val="EA6312"/>
      </a:accent2>
      <a:accent3>
        <a:srgbClr val="E6B729"/>
      </a:accent3>
      <a:accent4>
        <a:srgbClr val="6AAC90"/>
      </a:accent4>
      <a:accent5>
        <a:srgbClr val="54849A"/>
      </a:accent5>
      <a:accent6>
        <a:srgbClr val="9E5E9B"/>
      </a:accent6>
      <a:hlink>
        <a:srgbClr val="58C1BA"/>
      </a:hlink>
      <a:folHlink>
        <a:srgbClr val="9DFFCB"/>
      </a:folHlink>
    </a:clrScheme>
    <a:fontScheme name="Ion">
      <a:majorFont>
        <a:latin typeface="Century Gothic" panose="020B050202020202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entury Gothic" panose="020B050202020202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Ion">
      <a:fillStyleLst>
        <a:solidFill>
          <a:schemeClr val="phClr"/>
        </a:solidFill>
        <a:gradFill rotWithShape="1">
          <a:gsLst>
            <a:gs pos="0">
              <a:schemeClr val="phClr">
                <a:tint val="64000"/>
                <a:lumMod val="118000"/>
              </a:schemeClr>
            </a:gs>
            <a:gs pos="100000">
              <a:schemeClr val="phClr">
                <a:tint val="92000"/>
                <a:alpha val="100000"/>
                <a:lumMod val="11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lumMod val="114000"/>
              </a:schemeClr>
            </a:gs>
            <a:gs pos="100000">
              <a:schemeClr val="phClr">
                <a:shade val="90000"/>
                <a:lumMod val="84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/>
          </a:solidFill>
          <a:prstDash val="solid"/>
        </a:ln>
        <a:ln w="19050" cap="rnd" cmpd="sng" algn="ctr">
          <a:solidFill>
            <a:schemeClr val="phClr"/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38100" dist="25400" dir="5400000" rotWithShape="0">
              <a:srgbClr val="000000">
                <a:alpha val="45000"/>
              </a:srgbClr>
            </a:outerShdw>
          </a:effectLst>
        </a:effectStyle>
        <a:effectStyle>
          <a:effectLst>
            <a:outerShdw blurRad="635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 prstMaterial="plastic">
            <a:bevelT w="0" h="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7000"/>
                <a:hueMod val="88000"/>
                <a:satMod val="130000"/>
                <a:lumMod val="124000"/>
              </a:schemeClr>
            </a:gs>
            <a:gs pos="100000">
              <a:schemeClr val="phClr">
                <a:tint val="96000"/>
                <a:shade val="88000"/>
                <a:hueMod val="108000"/>
                <a:satMod val="164000"/>
                <a:lumMod val="76000"/>
              </a:schemeClr>
            </a:gs>
          </a:gsLst>
          <a:path path="circle">
            <a:fillToRect l="45000" t="65000" r="125000" b="100000"/>
          </a:path>
        </a:gradFill>
        <a:blipFill rotWithShape="1">
          <a:blip xmlns:r="http://schemas.openxmlformats.org/officeDocument/2006/relationships" r:embed="rId1">
            <a:duotone>
              <a:schemeClr val="phClr">
                <a:shade val="69000"/>
                <a:hueMod val="108000"/>
                <a:satMod val="164000"/>
                <a:lumMod val="74000"/>
              </a:schemeClr>
              <a:schemeClr val="phClr">
                <a:tint val="96000"/>
                <a:hueMod val="88000"/>
                <a:satMod val="140000"/>
                <a:lumMod val="132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Ion" id="{B8441ADB-2E43-4AF7-B97A-BD870242C6A8}" vid="{292E63A9-BB86-4E3D-B92A-7223C6510D2E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13" Type="http://schemas.openxmlformats.org/officeDocument/2006/relationships/ctrlProp" Target="../ctrlProps/ctrlProp2.xml"/><Relationship Id="rId18" Type="http://schemas.openxmlformats.org/officeDocument/2006/relationships/ctrlProp" Target="../ctrlProps/ctrlProp7.xml"/><Relationship Id="rId3" Type="http://schemas.openxmlformats.org/officeDocument/2006/relationships/hyperlink" Target="http://www.invoicingtemplate.com/businessinvoicetemplate.html" TargetMode="External"/><Relationship Id="rId21" Type="http://schemas.openxmlformats.org/officeDocument/2006/relationships/ctrlProp" Target="../ctrlProps/ctrlProp10.xml"/><Relationship Id="rId7" Type="http://schemas.openxmlformats.org/officeDocument/2006/relationships/hyperlink" Target="http://www.invoicingtemplate.com/businessinvoicetemplate.html" TargetMode="External"/><Relationship Id="rId12" Type="http://schemas.openxmlformats.org/officeDocument/2006/relationships/ctrlProp" Target="../ctrlProps/ctrlProp1.xml"/><Relationship Id="rId17" Type="http://schemas.openxmlformats.org/officeDocument/2006/relationships/ctrlProp" Target="../ctrlProps/ctrlProp6.xml"/><Relationship Id="rId2" Type="http://schemas.openxmlformats.org/officeDocument/2006/relationships/hyperlink" Target="http://www.invoicingtemplate.com/businessinvoicetemplate.html" TargetMode="External"/><Relationship Id="rId16" Type="http://schemas.openxmlformats.org/officeDocument/2006/relationships/ctrlProp" Target="../ctrlProps/ctrlProp5.xml"/><Relationship Id="rId20" Type="http://schemas.openxmlformats.org/officeDocument/2006/relationships/ctrlProp" Target="../ctrlProps/ctrlProp9.xml"/><Relationship Id="rId1" Type="http://schemas.openxmlformats.org/officeDocument/2006/relationships/hyperlink" Target="http://www.invoicingtemplate.com/businessinvoicetemplate.html" TargetMode="External"/><Relationship Id="rId6" Type="http://schemas.openxmlformats.org/officeDocument/2006/relationships/hyperlink" Target="http://www.invoicingtemplate.com/businessinvoicetemplate.html" TargetMode="External"/><Relationship Id="rId11" Type="http://schemas.openxmlformats.org/officeDocument/2006/relationships/vmlDrawing" Target="../drawings/vmlDrawing2.vml"/><Relationship Id="rId5" Type="http://schemas.openxmlformats.org/officeDocument/2006/relationships/hyperlink" Target="http://www.invoicingtemplate.com/businessinvoicetemplate.html" TargetMode="External"/><Relationship Id="rId15" Type="http://schemas.openxmlformats.org/officeDocument/2006/relationships/ctrlProp" Target="../ctrlProps/ctrlProp4.xml"/><Relationship Id="rId23" Type="http://schemas.openxmlformats.org/officeDocument/2006/relationships/ctrlProp" Target="../ctrlProps/ctrlProp12.xml"/><Relationship Id="rId10" Type="http://schemas.openxmlformats.org/officeDocument/2006/relationships/vmlDrawing" Target="../drawings/vmlDrawing1.vml"/><Relationship Id="rId19" Type="http://schemas.openxmlformats.org/officeDocument/2006/relationships/ctrlProp" Target="../ctrlProps/ctrlProp8.xml"/><Relationship Id="rId4" Type="http://schemas.openxmlformats.org/officeDocument/2006/relationships/hyperlink" Target="http://www.invoicingtemplate.com/businessinvoicetemplate.html" TargetMode="External"/><Relationship Id="rId9" Type="http://schemas.openxmlformats.org/officeDocument/2006/relationships/drawing" Target="../drawings/drawing1.xml"/><Relationship Id="rId14" Type="http://schemas.openxmlformats.org/officeDocument/2006/relationships/ctrlProp" Target="../ctrlProps/ctrlProp3.xml"/><Relationship Id="rId22" Type="http://schemas.openxmlformats.org/officeDocument/2006/relationships/ctrlProp" Target="../ctrlProps/ctrlProp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hyperlink" Target="http://www.invoicingtemplate.com/businessinvoicetemplate.html" TargetMode="External"/><Relationship Id="rId1" Type="http://schemas.openxmlformats.org/officeDocument/2006/relationships/hyperlink" Target="http://www.invoicingtemplate.com/about.html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http://www.uniformsoft.com/" TargetMode="External"/><Relationship Id="rId1" Type="http://schemas.openxmlformats.org/officeDocument/2006/relationships/hyperlink" Target="http://www.office-kit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autoPageBreaks="0"/>
  </sheetPr>
  <dimension ref="A1:AJR987"/>
  <sheetViews>
    <sheetView showGridLines="0" showRowColHeaders="0" showZeros="0" tabSelected="1" showOutlineSymbols="0" topLeftCell="C1" workbookViewId="0">
      <pane ySplit="2" topLeftCell="A3" activePane="bottomLeft" state="frozen"/>
      <selection activeCell="C1" sqref="C1"/>
      <selection pane="bottomLeft" activeCell="F10" sqref="F10:H10"/>
    </sheetView>
  </sheetViews>
  <sheetFormatPr defaultColWidth="9.140625" defaultRowHeight="13.5"/>
  <cols>
    <col min="1" max="1" width="21.42578125" style="68" hidden="1" customWidth="1"/>
    <col min="2" max="2" width="17.5703125" style="68" hidden="1" customWidth="1"/>
    <col min="3" max="3" width="1.42578125" style="69" customWidth="1"/>
    <col min="4" max="4" width="9.28515625" style="70" customWidth="1"/>
    <col min="5" max="5" width="2.5703125" style="70" customWidth="1"/>
    <col min="6" max="6" width="14.42578125" style="70" customWidth="1"/>
    <col min="7" max="7" width="12.140625" style="70" customWidth="1"/>
    <col min="8" max="8" width="12.28515625" style="70" customWidth="1"/>
    <col min="9" max="9" width="12.7109375" style="70" customWidth="1"/>
    <col min="10" max="10" width="11.28515625" style="70" customWidth="1"/>
    <col min="11" max="11" width="18" style="70" customWidth="1"/>
    <col min="12" max="12" width="0.85546875" style="74" customWidth="1"/>
    <col min="13" max="13" width="1" style="73" customWidth="1"/>
    <col min="14" max="14" width="2.85546875" style="74" customWidth="1"/>
    <col min="15" max="15" width="14.5703125" style="74" customWidth="1"/>
    <col min="16" max="17" width="4.7109375" style="74" customWidth="1"/>
    <col min="18" max="18" width="9.85546875" style="74" customWidth="1"/>
    <col min="19" max="19" width="3.85546875" style="134" customWidth="1"/>
    <col min="20" max="20" width="30.28515625" style="74" customWidth="1"/>
    <col min="21" max="21" width="9.140625" style="74"/>
    <col min="22" max="22" width="13.42578125" style="74" customWidth="1"/>
    <col min="23" max="55" width="9.140625" style="74"/>
    <col min="56" max="16384" width="9.140625" style="70"/>
  </cols>
  <sheetData>
    <row r="1" spans="1:954" s="65" customFormat="1" ht="57" customHeight="1">
      <c r="A1" s="64"/>
      <c r="B1" s="64"/>
      <c r="C1" s="193"/>
      <c r="D1" s="193"/>
      <c r="E1" s="193"/>
      <c r="F1" s="193"/>
      <c r="G1" s="193"/>
      <c r="H1" s="193"/>
      <c r="I1" s="193"/>
      <c r="J1" s="193"/>
      <c r="K1" s="193"/>
      <c r="L1" s="193"/>
      <c r="N1" s="191" t="s">
        <v>25</v>
      </c>
      <c r="O1" s="191"/>
      <c r="P1" s="192" t="s">
        <v>125</v>
      </c>
      <c r="Q1" s="192"/>
      <c r="R1" s="192"/>
      <c r="S1" s="191" t="s">
        <v>26</v>
      </c>
      <c r="T1" s="191"/>
      <c r="U1" s="192" t="s">
        <v>114</v>
      </c>
      <c r="V1" s="192"/>
      <c r="W1" s="120"/>
      <c r="X1" s="120"/>
      <c r="Y1" s="120"/>
      <c r="AHP1" s="162" t="s">
        <v>139</v>
      </c>
      <c r="AHW1" s="162" t="s">
        <v>139</v>
      </c>
      <c r="AJR1" s="162" t="s">
        <v>139</v>
      </c>
    </row>
    <row r="2" spans="1:954" s="63" customFormat="1" ht="2.25" customHeight="1">
      <c r="A2" s="66"/>
      <c r="B2" s="66"/>
      <c r="C2" s="67"/>
      <c r="S2" s="135"/>
    </row>
    <row r="3" spans="1:954" ht="41.25" customHeight="1" thickBot="1">
      <c r="F3" s="139" t="s">
        <v>117</v>
      </c>
      <c r="G3" s="71"/>
      <c r="K3" s="148" t="s">
        <v>124</v>
      </c>
      <c r="L3" s="72"/>
      <c r="N3"/>
      <c r="O3"/>
      <c r="P3"/>
      <c r="Q3"/>
      <c r="R3"/>
      <c r="S3"/>
      <c r="T3"/>
      <c r="U3"/>
      <c r="V3"/>
      <c r="W3" s="70"/>
    </row>
    <row r="4" spans="1:954" ht="18" customHeight="1" thickTop="1">
      <c r="F4" s="70" t="s">
        <v>76</v>
      </c>
      <c r="J4" s="137" t="s">
        <v>115</v>
      </c>
      <c r="K4" s="137" t="s">
        <v>116</v>
      </c>
      <c r="M4" s="75"/>
      <c r="N4"/>
      <c r="O4"/>
      <c r="P4"/>
      <c r="Q4"/>
      <c r="R4"/>
      <c r="S4"/>
      <c r="T4"/>
      <c r="U4"/>
      <c r="V4"/>
      <c r="W4" s="70"/>
    </row>
    <row r="5" spans="1:954" ht="18" customHeight="1">
      <c r="F5" s="70" t="s">
        <v>77</v>
      </c>
      <c r="J5" s="143"/>
      <c r="K5" s="144"/>
      <c r="L5" s="76"/>
      <c r="M5" s="75"/>
      <c r="N5"/>
      <c r="O5"/>
      <c r="P5"/>
      <c r="Q5"/>
      <c r="R5"/>
      <c r="S5"/>
      <c r="T5"/>
      <c r="U5"/>
      <c r="V5"/>
      <c r="W5" s="70"/>
      <c r="X5" s="70"/>
      <c r="Y5" s="70"/>
      <c r="Z5" s="70"/>
      <c r="AA5" s="70"/>
    </row>
    <row r="6" spans="1:954" ht="18" customHeight="1">
      <c r="F6" s="70" t="s">
        <v>78</v>
      </c>
      <c r="J6" s="145" t="s">
        <v>41</v>
      </c>
      <c r="K6" s="146" t="s">
        <v>113</v>
      </c>
      <c r="L6" s="77"/>
      <c r="M6" s="75"/>
      <c r="N6"/>
      <c r="O6"/>
      <c r="P6"/>
      <c r="Q6"/>
      <c r="R6"/>
      <c r="S6"/>
      <c r="T6"/>
      <c r="U6"/>
      <c r="V6"/>
      <c r="W6" s="70"/>
      <c r="X6" s="70"/>
      <c r="Y6" s="70"/>
      <c r="Z6" s="70"/>
      <c r="AA6" s="70"/>
    </row>
    <row r="7" spans="1:954" ht="18" customHeight="1">
      <c r="J7" s="147"/>
      <c r="K7" s="143"/>
      <c r="L7" s="77"/>
      <c r="M7" s="75"/>
      <c r="N7"/>
      <c r="O7"/>
      <c r="P7"/>
      <c r="Q7"/>
      <c r="R7"/>
      <c r="S7"/>
      <c r="T7"/>
      <c r="U7"/>
      <c r="V7"/>
      <c r="Y7" s="70"/>
      <c r="Z7" s="70"/>
      <c r="AA7" s="70"/>
    </row>
    <row r="8" spans="1:954" ht="23.25" customHeight="1" thickBot="1">
      <c r="A8" s="68" t="s">
        <v>74</v>
      </c>
      <c r="M8" s="75"/>
      <c r="N8"/>
      <c r="O8"/>
      <c r="P8"/>
      <c r="Q8"/>
      <c r="R8"/>
      <c r="S8"/>
      <c r="T8"/>
      <c r="U8"/>
      <c r="V8"/>
      <c r="Y8" s="70"/>
      <c r="Z8" s="70"/>
      <c r="AA8" s="70"/>
    </row>
    <row r="9" spans="1:954" ht="20.100000000000001" customHeight="1" thickTop="1">
      <c r="A9" s="78">
        <v>2</v>
      </c>
      <c r="B9" s="79"/>
      <c r="D9" s="169" t="s">
        <v>105</v>
      </c>
      <c r="E9" s="170"/>
      <c r="I9" s="138" t="s">
        <v>106</v>
      </c>
      <c r="M9" s="75"/>
      <c r="N9"/>
      <c r="O9"/>
      <c r="P9"/>
      <c r="Q9"/>
      <c r="R9"/>
      <c r="S9"/>
      <c r="T9"/>
      <c r="U9"/>
      <c r="V9"/>
      <c r="Y9" s="70"/>
      <c r="Z9" s="70"/>
      <c r="AA9" s="70"/>
    </row>
    <row r="10" spans="1:954" ht="18" customHeight="1">
      <c r="A10" s="78"/>
      <c r="B10" s="79"/>
      <c r="D10" s="80"/>
      <c r="E10" s="81" t="s">
        <v>53</v>
      </c>
      <c r="F10" s="171"/>
      <c r="G10" s="171"/>
      <c r="H10" s="171"/>
      <c r="I10" s="81" t="s">
        <v>53</v>
      </c>
      <c r="J10" s="171"/>
      <c r="K10" s="171"/>
      <c r="M10" s="75"/>
      <c r="N10"/>
      <c r="O10"/>
      <c r="P10"/>
      <c r="Q10"/>
      <c r="R10"/>
      <c r="S10"/>
      <c r="T10"/>
      <c r="U10"/>
      <c r="V10"/>
      <c r="Z10" s="70"/>
      <c r="AA10" s="70"/>
    </row>
    <row r="11" spans="1:954" s="80" customFormat="1" ht="18" customHeight="1">
      <c r="A11" s="82">
        <v>0</v>
      </c>
      <c r="B11" s="83"/>
      <c r="C11" s="84"/>
      <c r="E11" s="81" t="s">
        <v>107</v>
      </c>
      <c r="F11" s="174"/>
      <c r="G11" s="174"/>
      <c r="H11" s="174"/>
      <c r="I11" s="81" t="s">
        <v>107</v>
      </c>
      <c r="J11" s="174"/>
      <c r="K11" s="174"/>
      <c r="L11" s="85"/>
      <c r="M11" s="86"/>
      <c r="N11"/>
      <c r="O11"/>
      <c r="P11"/>
      <c r="Q11"/>
      <c r="R11"/>
      <c r="S11"/>
      <c r="T11"/>
      <c r="U11"/>
      <c r="V11"/>
      <c r="Z11" s="87"/>
      <c r="AA11" s="87"/>
      <c r="AB11" s="85"/>
      <c r="AC11" s="85"/>
      <c r="AD11" s="85"/>
      <c r="AE11" s="85"/>
      <c r="AF11" s="85"/>
      <c r="AG11" s="85"/>
      <c r="AH11" s="85"/>
      <c r="AI11" s="85"/>
      <c r="AJ11" s="85"/>
      <c r="AK11" s="85"/>
      <c r="AL11" s="85"/>
      <c r="AM11" s="85"/>
      <c r="AN11" s="85"/>
      <c r="AO11" s="85"/>
      <c r="AP11" s="85"/>
      <c r="AQ11" s="85"/>
      <c r="AR11" s="85"/>
      <c r="AS11" s="85"/>
      <c r="AT11" s="85"/>
      <c r="AU11" s="85"/>
      <c r="AV11" s="85"/>
      <c r="AW11" s="85"/>
      <c r="AX11" s="85"/>
      <c r="AY11" s="85"/>
      <c r="AZ11" s="85"/>
      <c r="BA11" s="85"/>
      <c r="BB11" s="85"/>
      <c r="BC11" s="85"/>
    </row>
    <row r="12" spans="1:954" s="80" customFormat="1" ht="18" customHeight="1">
      <c r="A12" s="82">
        <v>0</v>
      </c>
      <c r="B12" s="83"/>
      <c r="C12" s="84"/>
      <c r="E12" s="81" t="s">
        <v>108</v>
      </c>
      <c r="F12" s="171"/>
      <c r="G12" s="171"/>
      <c r="H12" s="171"/>
      <c r="I12" s="81" t="s">
        <v>108</v>
      </c>
      <c r="J12" s="171"/>
      <c r="K12" s="171"/>
      <c r="L12" s="85"/>
      <c r="M12" s="86"/>
      <c r="N12"/>
      <c r="O12"/>
      <c r="P12"/>
      <c r="Q12"/>
      <c r="R12"/>
      <c r="S12"/>
      <c r="T12"/>
      <c r="U12"/>
      <c r="V12"/>
      <c r="Z12" s="74"/>
      <c r="AA12" s="74"/>
      <c r="AB12" s="85"/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</row>
    <row r="13" spans="1:954" s="80" customFormat="1" ht="18" hidden="1" customHeight="1">
      <c r="A13" s="82">
        <v>0.08</v>
      </c>
      <c r="B13" s="83"/>
      <c r="C13" s="84"/>
      <c r="E13" s="81"/>
      <c r="F13" s="171"/>
      <c r="G13" s="171"/>
      <c r="H13" s="171"/>
      <c r="I13" s="81"/>
      <c r="J13" s="171"/>
      <c r="K13" s="171"/>
      <c r="L13" s="85"/>
      <c r="M13" s="86"/>
      <c r="N13"/>
      <c r="O13"/>
      <c r="P13"/>
      <c r="Q13"/>
      <c r="R13"/>
      <c r="S13"/>
      <c r="T13"/>
      <c r="U13"/>
      <c r="V13"/>
      <c r="W13" s="70"/>
      <c r="X13" s="194"/>
      <c r="Y13" s="194"/>
      <c r="Z13" s="194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85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85"/>
      <c r="BB13" s="85"/>
      <c r="BC13" s="85"/>
    </row>
    <row r="14" spans="1:954" s="80" customFormat="1" ht="18" customHeight="1">
      <c r="A14" s="82"/>
      <c r="B14" s="83"/>
      <c r="C14" s="84"/>
      <c r="E14" s="81" t="s">
        <v>109</v>
      </c>
      <c r="F14" s="171"/>
      <c r="G14" s="171"/>
      <c r="H14" s="171"/>
      <c r="I14" s="81" t="s">
        <v>109</v>
      </c>
      <c r="J14" s="171"/>
      <c r="K14" s="171"/>
      <c r="L14" s="85"/>
      <c r="M14" s="88"/>
      <c r="N14"/>
      <c r="O14"/>
      <c r="P14"/>
      <c r="Q14"/>
      <c r="R14"/>
      <c r="S14"/>
      <c r="T14"/>
      <c r="U14"/>
      <c r="V14"/>
      <c r="W14" s="89"/>
      <c r="X14" s="89"/>
      <c r="Y14" s="89"/>
      <c r="Z14" s="89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</row>
    <row r="15" spans="1:954" s="80" customFormat="1" ht="18" customHeight="1">
      <c r="A15" s="82">
        <v>0.06</v>
      </c>
      <c r="B15" s="83"/>
      <c r="C15" s="84"/>
      <c r="E15" s="81" t="s">
        <v>111</v>
      </c>
      <c r="F15" s="171"/>
      <c r="G15" s="171"/>
      <c r="H15" s="171"/>
      <c r="I15" s="81" t="s">
        <v>110</v>
      </c>
      <c r="J15" s="171"/>
      <c r="K15" s="171"/>
      <c r="L15" s="85"/>
      <c r="M15" s="88"/>
      <c r="N15"/>
      <c r="O15"/>
      <c r="P15"/>
      <c r="Q15"/>
      <c r="R15"/>
      <c r="S15"/>
      <c r="T15"/>
      <c r="U15"/>
      <c r="V15"/>
      <c r="W15" s="89"/>
      <c r="X15" s="89"/>
      <c r="Y15" s="89"/>
      <c r="Z15" s="89"/>
      <c r="AA15" s="89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</row>
    <row r="16" spans="1:954" s="80" customFormat="1" ht="18" customHeight="1">
      <c r="A16" s="90"/>
      <c r="B16" s="90"/>
      <c r="C16" s="84"/>
      <c r="E16" s="81" t="s">
        <v>112</v>
      </c>
      <c r="F16" s="171"/>
      <c r="G16" s="171"/>
      <c r="H16" s="171"/>
      <c r="L16" s="85"/>
      <c r="M16" s="88"/>
      <c r="N16"/>
      <c r="O16"/>
      <c r="P16"/>
      <c r="Q16"/>
      <c r="R16"/>
      <c r="S16"/>
      <c r="T16"/>
      <c r="U16"/>
      <c r="V16"/>
      <c r="W16" s="89"/>
      <c r="X16" s="89"/>
      <c r="Y16" s="89"/>
      <c r="Z16" s="89"/>
      <c r="AA16" s="89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</row>
    <row r="17" spans="1:55" s="80" customFormat="1" ht="2.25" customHeight="1" thickBot="1">
      <c r="A17" s="90"/>
      <c r="B17" s="90"/>
      <c r="C17" s="84"/>
      <c r="E17" s="81"/>
      <c r="F17" s="91"/>
      <c r="G17" s="91"/>
      <c r="H17" s="91"/>
      <c r="L17" s="85"/>
      <c r="M17" s="88"/>
      <c r="N17"/>
      <c r="O17"/>
      <c r="P17"/>
      <c r="Q17"/>
      <c r="R17"/>
      <c r="S17"/>
      <c r="T17"/>
      <c r="U17"/>
      <c r="V17"/>
      <c r="W17" s="70"/>
      <c r="X17" s="89"/>
      <c r="Y17" s="89"/>
      <c r="Z17" s="89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</row>
    <row r="18" spans="1:55" s="80" customFormat="1" ht="18" customHeight="1" thickTop="1">
      <c r="A18" s="90"/>
      <c r="B18" s="90"/>
      <c r="C18" s="84"/>
      <c r="D18" s="195" t="s">
        <v>68</v>
      </c>
      <c r="E18" s="195"/>
      <c r="F18" s="195"/>
      <c r="G18" s="195" t="s">
        <v>69</v>
      </c>
      <c r="H18" s="195"/>
      <c r="I18" s="142" t="s">
        <v>70</v>
      </c>
      <c r="J18" s="142" t="s">
        <v>71</v>
      </c>
      <c r="K18" s="142" t="s">
        <v>40</v>
      </c>
      <c r="L18" s="92"/>
      <c r="M18" s="88"/>
      <c r="N18"/>
      <c r="O18"/>
      <c r="P18"/>
      <c r="Q18"/>
      <c r="R18"/>
      <c r="S18"/>
      <c r="T18"/>
      <c r="U18"/>
      <c r="V18"/>
      <c r="W18" s="70"/>
      <c r="X18" s="89"/>
      <c r="Y18" s="89"/>
      <c r="Z18" s="89"/>
      <c r="AA18" s="89"/>
      <c r="AD18" s="85"/>
      <c r="AE18" s="85"/>
      <c r="AF18" s="85"/>
      <c r="AG18" s="85"/>
      <c r="AH18" s="85"/>
      <c r="AI18" s="85"/>
      <c r="AJ18" s="85"/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5"/>
      <c r="BB18" s="85"/>
      <c r="BC18" s="85"/>
    </row>
    <row r="19" spans="1:55" s="80" customFormat="1" ht="18" customHeight="1">
      <c r="A19" s="90"/>
      <c r="B19" s="90"/>
      <c r="C19" s="84"/>
      <c r="D19" s="196"/>
      <c r="E19" s="197"/>
      <c r="F19" s="198"/>
      <c r="G19" s="200"/>
      <c r="H19" s="201"/>
      <c r="I19" s="140"/>
      <c r="J19" s="136"/>
      <c r="K19" s="141"/>
      <c r="L19" s="93"/>
      <c r="M19" s="88"/>
      <c r="N19"/>
      <c r="O19"/>
      <c r="P19"/>
      <c r="Q19"/>
      <c r="R19"/>
      <c r="S19"/>
      <c r="T19"/>
      <c r="U19"/>
      <c r="V19"/>
      <c r="W19" s="70"/>
      <c r="Y19" s="85"/>
      <c r="Z19" s="85"/>
      <c r="AA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5"/>
      <c r="BB19" s="85"/>
      <c r="BC19" s="85"/>
    </row>
    <row r="20" spans="1:55" s="80" customFormat="1" ht="3.75" customHeight="1" thickBot="1">
      <c r="A20" s="90"/>
      <c r="B20" s="90"/>
      <c r="C20" s="84"/>
      <c r="L20" s="85"/>
      <c r="M20" s="88"/>
      <c r="N20"/>
      <c r="O20"/>
      <c r="P20"/>
      <c r="Q20"/>
      <c r="R20"/>
      <c r="S20"/>
      <c r="T20"/>
      <c r="U20"/>
      <c r="V20"/>
      <c r="W20" s="70"/>
      <c r="X20" s="199"/>
      <c r="Y20" s="199"/>
      <c r="Z20" s="199"/>
      <c r="AD20" s="85"/>
      <c r="AE20" s="85"/>
      <c r="AF20" s="85"/>
      <c r="AG20" s="85"/>
      <c r="AH20" s="85"/>
      <c r="AI20" s="85"/>
      <c r="AJ20" s="85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5"/>
      <c r="BB20" s="85"/>
      <c r="BC20" s="85"/>
    </row>
    <row r="21" spans="1:55" s="80" customFormat="1" ht="18" customHeight="1" thickTop="1">
      <c r="A21" s="90" t="s">
        <v>27</v>
      </c>
      <c r="B21" s="90" t="s">
        <v>73</v>
      </c>
      <c r="C21" s="84"/>
      <c r="D21" s="195" t="s">
        <v>104</v>
      </c>
      <c r="E21" s="195"/>
      <c r="F21" s="195" t="s">
        <v>56</v>
      </c>
      <c r="G21" s="195"/>
      <c r="H21" s="195"/>
      <c r="I21" s="142" t="s">
        <v>6</v>
      </c>
      <c r="J21" s="142" t="s">
        <v>72</v>
      </c>
      <c r="K21" s="142" t="s">
        <v>57</v>
      </c>
      <c r="L21" s="92"/>
      <c r="M21" s="88"/>
      <c r="N21"/>
      <c r="O21"/>
      <c r="P21"/>
      <c r="Q21"/>
      <c r="R21"/>
      <c r="S21"/>
      <c r="T21"/>
      <c r="U21"/>
      <c r="V21"/>
      <c r="W21" s="70"/>
      <c r="X21" s="89"/>
      <c r="Y21" s="89"/>
      <c r="Z21" s="89"/>
      <c r="AA21" s="89"/>
      <c r="AD21" s="85"/>
      <c r="AE21" s="85"/>
      <c r="AF21" s="85"/>
      <c r="AG21" s="85"/>
      <c r="AH21" s="85"/>
      <c r="AI21" s="85"/>
      <c r="AJ21" s="85"/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/>
      <c r="BC21" s="85"/>
    </row>
    <row r="22" spans="1:55" s="80" customFormat="1" ht="15.95" customHeight="1">
      <c r="A22" s="94">
        <v>0</v>
      </c>
      <c r="B22" s="94">
        <v>0</v>
      </c>
      <c r="C22" s="84"/>
      <c r="D22" s="97" t="s">
        <v>118</v>
      </c>
      <c r="E22" s="98"/>
      <c r="F22" s="172" t="s">
        <v>120</v>
      </c>
      <c r="G22" s="172"/>
      <c r="H22" s="172"/>
      <c r="I22" s="99">
        <v>11</v>
      </c>
      <c r="J22" s="100">
        <v>33</v>
      </c>
      <c r="K22" s="101">
        <f>ROUND(oknQuantity_1*oknPrice_1,2)</f>
        <v>363</v>
      </c>
      <c r="L22" s="95"/>
      <c r="M22" s="88"/>
      <c r="N22"/>
      <c r="O22"/>
      <c r="P22"/>
      <c r="Q22"/>
      <c r="R22"/>
      <c r="S22"/>
      <c r="T22"/>
      <c r="U22"/>
      <c r="V22"/>
      <c r="W22" s="70"/>
      <c r="X22" s="89"/>
      <c r="Y22" s="89"/>
      <c r="Z22" s="89"/>
      <c r="AA22" s="89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</row>
    <row r="23" spans="1:55" s="80" customFormat="1" ht="15.95" customHeight="1">
      <c r="A23" s="94">
        <v>0</v>
      </c>
      <c r="B23" s="94">
        <v>0</v>
      </c>
      <c r="C23" s="84"/>
      <c r="D23" s="121" t="s">
        <v>119</v>
      </c>
      <c r="E23" s="122"/>
      <c r="F23" s="173" t="s">
        <v>121</v>
      </c>
      <c r="G23" s="173"/>
      <c r="H23" s="173"/>
      <c r="I23" s="123">
        <v>22</v>
      </c>
      <c r="J23" s="124">
        <v>44</v>
      </c>
      <c r="K23" s="125">
        <f>ROUND(oknQuantity_2*oknPrice_2,2)</f>
        <v>968</v>
      </c>
      <c r="L23" s="96"/>
      <c r="M23" s="88"/>
      <c r="N23"/>
      <c r="O23"/>
      <c r="P23"/>
      <c r="Q23"/>
      <c r="R23"/>
      <c r="S23"/>
      <c r="T23"/>
      <c r="U23"/>
      <c r="V23"/>
      <c r="W23" s="70"/>
      <c r="X23" s="70"/>
      <c r="Y23" s="70"/>
      <c r="Z23" s="70"/>
      <c r="AA23" s="70"/>
      <c r="AD23" s="85"/>
      <c r="AE23" s="85"/>
      <c r="AF23" s="85"/>
      <c r="AG23" s="85"/>
      <c r="AH23" s="85"/>
      <c r="AI23" s="85"/>
      <c r="AJ23" s="85"/>
      <c r="AK23" s="85"/>
      <c r="AL23" s="85"/>
      <c r="AM23" s="85"/>
      <c r="AN23" s="85"/>
      <c r="AO23" s="85"/>
      <c r="AP23" s="85"/>
      <c r="AQ23" s="85"/>
      <c r="AR23" s="85"/>
      <c r="AS23" s="85"/>
      <c r="AT23" s="85"/>
      <c r="AU23" s="85"/>
      <c r="AV23" s="85"/>
      <c r="AW23" s="85"/>
      <c r="AX23" s="85"/>
      <c r="AY23" s="85"/>
      <c r="AZ23" s="85"/>
      <c r="BA23" s="85"/>
      <c r="BB23" s="85"/>
      <c r="BC23" s="85"/>
    </row>
    <row r="24" spans="1:55" s="80" customFormat="1" ht="15.95" customHeight="1">
      <c r="A24" s="94">
        <v>0</v>
      </c>
      <c r="B24" s="94">
        <v>0</v>
      </c>
      <c r="C24" s="84"/>
      <c r="D24" s="97"/>
      <c r="E24" s="98"/>
      <c r="F24" s="172"/>
      <c r="G24" s="172"/>
      <c r="H24" s="172"/>
      <c r="I24" s="99">
        <v>0</v>
      </c>
      <c r="J24" s="100">
        <v>0</v>
      </c>
      <c r="K24" s="101">
        <f>ROUND(oknQuantity_3*oknPrice_3,2)</f>
        <v>0</v>
      </c>
      <c r="L24" s="96"/>
      <c r="M24" s="88"/>
      <c r="N24"/>
      <c r="O24"/>
      <c r="P24"/>
      <c r="Q24"/>
      <c r="R24"/>
      <c r="S24"/>
      <c r="T24"/>
      <c r="U24"/>
      <c r="V24"/>
      <c r="AD24" s="85"/>
      <c r="AE24" s="85"/>
      <c r="AF24" s="85"/>
      <c r="AG24" s="85"/>
      <c r="AH24" s="85"/>
      <c r="AI24" s="85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</row>
    <row r="25" spans="1:55" s="80" customFormat="1" ht="15.95" customHeight="1">
      <c r="A25" s="94">
        <v>0</v>
      </c>
      <c r="B25" s="94">
        <v>0</v>
      </c>
      <c r="C25" s="84"/>
      <c r="D25" s="121"/>
      <c r="E25" s="122"/>
      <c r="F25" s="173"/>
      <c r="G25" s="173"/>
      <c r="H25" s="173"/>
      <c r="I25" s="123">
        <v>0</v>
      </c>
      <c r="J25" s="124">
        <v>0</v>
      </c>
      <c r="K25" s="125">
        <f>ROUND(oknQuantity_4*oknPrice_4,2)</f>
        <v>0</v>
      </c>
      <c r="L25" s="96"/>
      <c r="M25" s="88"/>
      <c r="N25"/>
      <c r="O25"/>
      <c r="P25"/>
      <c r="Q25"/>
      <c r="R25"/>
      <c r="S25"/>
      <c r="T25"/>
      <c r="U25"/>
      <c r="V25"/>
      <c r="AD25" s="85"/>
      <c r="AE25" s="85"/>
      <c r="AF25" s="85"/>
      <c r="AG25" s="85"/>
      <c r="AH25" s="85"/>
      <c r="AI25" s="85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</row>
    <row r="26" spans="1:55" s="80" customFormat="1" ht="15.95" customHeight="1">
      <c r="A26" s="94">
        <v>0</v>
      </c>
      <c r="B26" s="94">
        <v>0</v>
      </c>
      <c r="C26" s="84"/>
      <c r="D26" s="97"/>
      <c r="E26" s="98"/>
      <c r="F26" s="172"/>
      <c r="G26" s="172"/>
      <c r="H26" s="172"/>
      <c r="I26" s="99">
        <v>0</v>
      </c>
      <c r="J26" s="100">
        <v>0</v>
      </c>
      <c r="K26" s="101">
        <f>ROUND(oknQuantity_5*oknPrice_5,2)</f>
        <v>0</v>
      </c>
      <c r="L26" s="96"/>
      <c r="M26" s="88"/>
      <c r="N26"/>
      <c r="O26"/>
      <c r="P26"/>
      <c r="Q26"/>
      <c r="R26"/>
      <c r="S26"/>
      <c r="T26"/>
      <c r="U26"/>
      <c r="V26"/>
      <c r="AD26" s="85"/>
      <c r="AE26" s="85"/>
      <c r="AF26" s="85"/>
      <c r="AG26" s="85"/>
      <c r="AH26" s="85"/>
      <c r="AI26" s="85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</row>
    <row r="27" spans="1:55" s="80" customFormat="1" ht="15.95" customHeight="1">
      <c r="A27" s="94">
        <v>0</v>
      </c>
      <c r="B27" s="94">
        <v>0</v>
      </c>
      <c r="C27" s="84"/>
      <c r="D27" s="121"/>
      <c r="E27" s="122"/>
      <c r="F27" s="173"/>
      <c r="G27" s="173"/>
      <c r="H27" s="173"/>
      <c r="I27" s="123">
        <v>0</v>
      </c>
      <c r="J27" s="124">
        <v>0</v>
      </c>
      <c r="K27" s="125">
        <f>ROUND(oknQuantity_6*oknPrice_6,2)</f>
        <v>0</v>
      </c>
      <c r="L27" s="96"/>
      <c r="M27" s="88"/>
      <c r="N27"/>
      <c r="O27"/>
      <c r="P27"/>
      <c r="Q27"/>
      <c r="R27"/>
      <c r="S27"/>
      <c r="T27"/>
      <c r="U27"/>
      <c r="V27"/>
      <c r="AD27" s="85"/>
      <c r="AE27" s="85"/>
      <c r="AF27" s="85"/>
      <c r="AG27" s="85"/>
      <c r="AH27" s="85"/>
      <c r="AI27" s="85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</row>
    <row r="28" spans="1:55" s="80" customFormat="1" ht="15.95" customHeight="1">
      <c r="A28" s="94">
        <v>0</v>
      </c>
      <c r="B28" s="94">
        <v>0</v>
      </c>
      <c r="C28" s="84"/>
      <c r="D28" s="97"/>
      <c r="E28" s="98"/>
      <c r="F28" s="172"/>
      <c r="G28" s="172"/>
      <c r="H28" s="172"/>
      <c r="I28" s="99">
        <v>0</v>
      </c>
      <c r="J28" s="100">
        <v>0</v>
      </c>
      <c r="K28" s="101">
        <f>ROUND(oknQuantity_7*oknPrice_7,2)</f>
        <v>0</v>
      </c>
      <c r="L28" s="96"/>
      <c r="M28" s="88"/>
      <c r="N28"/>
      <c r="O28"/>
      <c r="P28"/>
      <c r="Q28"/>
      <c r="R28"/>
      <c r="S28"/>
      <c r="T28"/>
      <c r="U28"/>
      <c r="V28"/>
      <c r="AD28" s="85"/>
      <c r="AE28" s="85"/>
      <c r="AF28" s="85"/>
      <c r="AG28" s="85"/>
      <c r="AH28" s="85"/>
      <c r="AI28" s="85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</row>
    <row r="29" spans="1:55" s="80" customFormat="1" ht="15.95" customHeight="1">
      <c r="A29" s="94">
        <v>0</v>
      </c>
      <c r="B29" s="94">
        <v>0</v>
      </c>
      <c r="C29" s="84"/>
      <c r="D29" s="121"/>
      <c r="E29" s="122"/>
      <c r="F29" s="173"/>
      <c r="G29" s="173"/>
      <c r="H29" s="173"/>
      <c r="I29" s="123">
        <v>0</v>
      </c>
      <c r="J29" s="124">
        <v>0</v>
      </c>
      <c r="K29" s="125">
        <f>ROUND(oknQuantity_8*oknPrice_8,2)</f>
        <v>0</v>
      </c>
      <c r="L29" s="96"/>
      <c r="M29" s="88"/>
      <c r="N29"/>
      <c r="O29"/>
      <c r="P29"/>
      <c r="Q29"/>
      <c r="R29"/>
      <c r="S29"/>
      <c r="T29"/>
      <c r="U29"/>
      <c r="V29"/>
      <c r="AD29" s="85"/>
      <c r="AE29" s="85"/>
      <c r="AF29" s="85"/>
      <c r="AG29" s="85"/>
      <c r="AH29" s="85"/>
      <c r="AI29" s="85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</row>
    <row r="30" spans="1:55" s="80" customFormat="1" ht="15.95" customHeight="1">
      <c r="A30" s="94">
        <v>0</v>
      </c>
      <c r="B30" s="94">
        <v>0</v>
      </c>
      <c r="C30" s="84"/>
      <c r="D30" s="97"/>
      <c r="E30" s="102"/>
      <c r="F30" s="172"/>
      <c r="G30" s="172"/>
      <c r="H30" s="172"/>
      <c r="I30" s="99">
        <v>0</v>
      </c>
      <c r="J30" s="100">
        <v>0</v>
      </c>
      <c r="K30" s="101">
        <f>ROUND(oknQuantity_9*oknPrice_9,2)</f>
        <v>0</v>
      </c>
      <c r="L30" s="96"/>
      <c r="M30" s="88"/>
      <c r="N30"/>
      <c r="O30"/>
      <c r="P30"/>
      <c r="Q30"/>
      <c r="R30"/>
      <c r="S30"/>
      <c r="T30"/>
      <c r="U30"/>
      <c r="V30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</row>
    <row r="31" spans="1:55" s="80" customFormat="1" ht="15.95" customHeight="1">
      <c r="A31" s="94">
        <v>0</v>
      </c>
      <c r="B31" s="94">
        <v>0</v>
      </c>
      <c r="C31" s="84"/>
      <c r="D31" s="121"/>
      <c r="E31" s="126"/>
      <c r="F31" s="173"/>
      <c r="G31" s="173"/>
      <c r="H31" s="173"/>
      <c r="I31" s="123">
        <v>0</v>
      </c>
      <c r="J31" s="124">
        <v>0</v>
      </c>
      <c r="K31" s="125">
        <f>ROUND(oknQuantity_10*oknPrice_10,2)</f>
        <v>0</v>
      </c>
      <c r="L31" s="96"/>
      <c r="M31" s="88"/>
      <c r="N31"/>
      <c r="O31"/>
      <c r="P31"/>
      <c r="Q31"/>
      <c r="R31"/>
      <c r="S31"/>
      <c r="T31"/>
      <c r="U31"/>
      <c r="V31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</row>
    <row r="32" spans="1:55" s="80" customFormat="1" ht="15.95" customHeight="1">
      <c r="A32" s="94">
        <v>0</v>
      </c>
      <c r="B32" s="94">
        <v>0</v>
      </c>
      <c r="C32" s="84"/>
      <c r="D32" s="97"/>
      <c r="E32" s="102"/>
      <c r="F32" s="172"/>
      <c r="G32" s="172"/>
      <c r="H32" s="172"/>
      <c r="I32" s="99">
        <v>0</v>
      </c>
      <c r="J32" s="100">
        <v>0</v>
      </c>
      <c r="K32" s="101">
        <f>ROUND(oknQuantity_11*oknPrice_11,2)</f>
        <v>0</v>
      </c>
      <c r="L32" s="96"/>
      <c r="M32" s="88"/>
      <c r="N32"/>
      <c r="O32"/>
      <c r="P32"/>
      <c r="Q32"/>
      <c r="R32"/>
      <c r="S32"/>
      <c r="T32"/>
      <c r="U32"/>
      <c r="V32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</row>
    <row r="33" spans="1:55" s="80" customFormat="1" ht="15.95" customHeight="1">
      <c r="A33" s="94">
        <v>0</v>
      </c>
      <c r="B33" s="94">
        <v>0</v>
      </c>
      <c r="C33" s="84"/>
      <c r="D33" s="127"/>
      <c r="E33" s="128"/>
      <c r="F33" s="177"/>
      <c r="G33" s="177"/>
      <c r="H33" s="177"/>
      <c r="I33" s="129">
        <v>0</v>
      </c>
      <c r="J33" s="130">
        <v>0</v>
      </c>
      <c r="K33" s="131">
        <f>ROUND(oknQuantity_12*oknPrice_12,2)</f>
        <v>0</v>
      </c>
      <c r="L33" s="96"/>
      <c r="M33" s="88"/>
      <c r="N33"/>
      <c r="O33"/>
      <c r="P33"/>
      <c r="Q33"/>
      <c r="R33"/>
      <c r="S33"/>
      <c r="T33"/>
      <c r="U33"/>
      <c r="V33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</row>
    <row r="34" spans="1:55" s="80" customFormat="1" ht="18" customHeight="1">
      <c r="A34" s="90"/>
      <c r="B34" s="103">
        <f t="array" ref="B34">SUM(oknTaxable_1:oknTaxable_12*oknLineTotal_1:oknLineTotal_12)</f>
        <v>0</v>
      </c>
      <c r="C34" s="84"/>
      <c r="D34" s="104"/>
      <c r="E34" s="104"/>
      <c r="F34" s="104"/>
      <c r="G34" s="104"/>
      <c r="H34" s="104"/>
      <c r="J34" s="105" t="s">
        <v>22</v>
      </c>
      <c r="K34" s="106">
        <f>SUM(oknLineTotal_1:oknLineTotal_12)</f>
        <v>1331</v>
      </c>
      <c r="L34" s="95"/>
      <c r="M34" s="88"/>
      <c r="N34"/>
      <c r="O34"/>
      <c r="P34"/>
      <c r="Q34"/>
      <c r="R34"/>
      <c r="S34"/>
      <c r="T34"/>
      <c r="U34"/>
      <c r="V34"/>
      <c r="AB34" s="85"/>
      <c r="AC34" s="85"/>
      <c r="AD34" s="85"/>
      <c r="AE34" s="85"/>
      <c r="AF34" s="85"/>
      <c r="AG34" s="85"/>
      <c r="AH34" s="85"/>
      <c r="AI34" s="85"/>
      <c r="AJ34" s="85"/>
      <c r="AK34" s="85"/>
      <c r="AL34" s="85"/>
      <c r="AM34" s="85"/>
      <c r="AN34" s="85"/>
      <c r="AO34" s="85"/>
      <c r="AP34" s="85"/>
      <c r="AQ34" s="85"/>
      <c r="AR34" s="85"/>
      <c r="AS34" s="85"/>
      <c r="AT34" s="85"/>
      <c r="AU34" s="85"/>
      <c r="AV34" s="85"/>
      <c r="AW34" s="85"/>
      <c r="AX34" s="85"/>
      <c r="AY34" s="85"/>
      <c r="AZ34" s="85"/>
      <c r="BA34" s="85"/>
      <c r="BB34" s="85"/>
      <c r="BC34" s="85"/>
    </row>
    <row r="35" spans="1:55" s="80" customFormat="1" ht="18" customHeight="1">
      <c r="A35" s="90"/>
      <c r="B35" s="90"/>
      <c r="C35" s="84"/>
      <c r="D35" s="84"/>
      <c r="E35" s="107"/>
      <c r="F35" s="104"/>
      <c r="G35" s="104"/>
      <c r="H35" s="104"/>
      <c r="I35" s="167" t="s">
        <v>122</v>
      </c>
      <c r="J35" s="108">
        <v>0.08</v>
      </c>
      <c r="K35" s="106">
        <f>ROUND(IF(oknTaxType=0,0, oknTax1Rate*(oknLineTotalTaxable+IF(oknTaxTotalIncludingShippingCost=0,0,oknShippingCost))),2)</f>
        <v>0</v>
      </c>
      <c r="L35" s="95"/>
      <c r="M35" s="88"/>
      <c r="N35"/>
      <c r="O35"/>
      <c r="P35"/>
      <c r="Q35"/>
      <c r="R35"/>
      <c r="S35"/>
      <c r="T35"/>
      <c r="U35"/>
      <c r="V35"/>
      <c r="Z35" s="70"/>
      <c r="AA35" s="70"/>
      <c r="AB35" s="85"/>
      <c r="AC35" s="85"/>
      <c r="AD35" s="85"/>
      <c r="AE35" s="85"/>
      <c r="AF35" s="85"/>
      <c r="AG35" s="85"/>
      <c r="AH35" s="85"/>
      <c r="AI35" s="85"/>
      <c r="AJ35" s="85"/>
      <c r="AK35" s="85"/>
      <c r="AL35" s="85"/>
      <c r="AM35" s="85"/>
      <c r="AN35" s="85"/>
      <c r="AO35" s="85"/>
      <c r="AP35" s="85"/>
      <c r="AQ35" s="85"/>
      <c r="AR35" s="85"/>
      <c r="AS35" s="85"/>
      <c r="AT35" s="85"/>
      <c r="AU35" s="85"/>
      <c r="AV35" s="85"/>
      <c r="AW35" s="85"/>
      <c r="AX35" s="85"/>
      <c r="AY35" s="85"/>
      <c r="AZ35" s="85"/>
      <c r="BA35" s="85"/>
      <c r="BB35" s="85"/>
      <c r="BC35" s="85"/>
    </row>
    <row r="36" spans="1:55" s="80" customFormat="1" ht="18" customHeight="1">
      <c r="A36" s="90"/>
      <c r="B36" s="90"/>
      <c r="C36" s="84"/>
      <c r="D36" s="109"/>
      <c r="E36" s="107"/>
      <c r="F36" s="107"/>
      <c r="G36" s="107"/>
      <c r="H36" s="107"/>
      <c r="I36" s="167" t="s">
        <v>123</v>
      </c>
      <c r="J36" s="108">
        <v>0.06</v>
      </c>
      <c r="K36" s="106">
        <f>ROUND(IF(oknTaxType&lt;&gt;2,0,oknTax2Rate*(oknLineTotalTaxable+IF(oknTaxTotalIncludingShippingCost=0,0,oknShippingCost)+IF(oknTax2IsAppliedToTax1=0,0,oknTax1))),2)</f>
        <v>0</v>
      </c>
      <c r="L36" s="110"/>
      <c r="M36" s="88"/>
      <c r="R36" s="70"/>
      <c r="S36" s="132"/>
      <c r="T36" s="70"/>
      <c r="Z36" s="70"/>
      <c r="AA36" s="70"/>
      <c r="AB36" s="85"/>
      <c r="AC36" s="85"/>
      <c r="AD36" s="85"/>
      <c r="AE36" s="85"/>
      <c r="AF36" s="85"/>
      <c r="AG36" s="85"/>
      <c r="AH36" s="85"/>
      <c r="AI36" s="85"/>
      <c r="AJ36" s="85"/>
      <c r="AK36" s="85"/>
      <c r="AL36" s="85"/>
      <c r="AM36" s="85"/>
      <c r="AN36" s="85"/>
      <c r="AO36" s="85"/>
      <c r="AP36" s="85"/>
      <c r="AQ36" s="85"/>
      <c r="AR36" s="85"/>
      <c r="AS36" s="85"/>
      <c r="AT36" s="85"/>
      <c r="AU36" s="85"/>
      <c r="AV36" s="85"/>
      <c r="AW36" s="85"/>
      <c r="AX36" s="85"/>
      <c r="AY36" s="85"/>
      <c r="AZ36" s="85"/>
      <c r="BA36" s="85"/>
      <c r="BB36" s="85"/>
      <c r="BC36" s="85"/>
    </row>
    <row r="37" spans="1:55" s="80" customFormat="1" ht="18" customHeight="1">
      <c r="A37" s="90"/>
      <c r="B37" s="90"/>
      <c r="C37" s="84"/>
      <c r="D37" s="111" t="s">
        <v>83</v>
      </c>
      <c r="E37" s="107"/>
      <c r="F37" s="107"/>
      <c r="G37" s="107"/>
      <c r="H37" s="107"/>
      <c r="J37" s="105" t="s">
        <v>1</v>
      </c>
      <c r="K37" s="112">
        <v>0</v>
      </c>
      <c r="L37" s="113"/>
      <c r="M37" s="88"/>
      <c r="S37" s="133"/>
      <c r="Z37" s="70"/>
      <c r="AA37" s="70"/>
      <c r="AB37" s="85"/>
      <c r="AC37" s="85"/>
      <c r="AD37" s="85"/>
      <c r="AE37" s="85"/>
      <c r="AF37" s="85"/>
      <c r="AG37" s="85"/>
      <c r="AH37" s="85"/>
      <c r="AI37" s="85"/>
      <c r="AJ37" s="85"/>
      <c r="AK37" s="85"/>
      <c r="AL37" s="85"/>
      <c r="AM37" s="85"/>
      <c r="AN37" s="85"/>
      <c r="AO37" s="85"/>
      <c r="AP37" s="85"/>
      <c r="AQ37" s="85"/>
      <c r="AR37" s="85"/>
      <c r="AS37" s="85"/>
      <c r="AT37" s="85"/>
      <c r="AU37" s="85"/>
      <c r="AV37" s="85"/>
      <c r="AW37" s="85"/>
      <c r="AX37" s="85"/>
      <c r="AY37" s="85"/>
      <c r="AZ37" s="85"/>
      <c r="BA37" s="85"/>
      <c r="BB37" s="85"/>
      <c r="BC37" s="85"/>
    </row>
    <row r="38" spans="1:55" s="80" customFormat="1" ht="18" customHeight="1">
      <c r="A38" s="90"/>
      <c r="B38" s="90"/>
      <c r="C38" s="84"/>
      <c r="D38" s="180"/>
      <c r="E38" s="181"/>
      <c r="F38" s="181"/>
      <c r="G38" s="181"/>
      <c r="H38" s="182"/>
      <c r="J38" s="114" t="s">
        <v>2</v>
      </c>
      <c r="K38" s="106">
        <f>ROUND(oknSubTotal + oknShippingCost + IF(oknTaxType=0,0,IF(oknTaxType=1,oknTax1,oknTax1+oknTax2)),2)</f>
        <v>1331</v>
      </c>
      <c r="L38" s="95"/>
      <c r="M38" s="88"/>
      <c r="N38" s="70"/>
      <c r="O38" s="70"/>
      <c r="S38" s="133"/>
      <c r="Z38" s="70"/>
      <c r="AA38" s="70"/>
      <c r="AB38" s="85"/>
      <c r="AC38" s="85"/>
      <c r="AD38" s="85"/>
      <c r="AE38" s="85"/>
      <c r="AF38" s="85"/>
      <c r="AG38" s="85"/>
      <c r="AH38" s="85"/>
      <c r="AI38" s="85"/>
      <c r="AJ38" s="85"/>
      <c r="AK38" s="85"/>
      <c r="AL38" s="85"/>
      <c r="AM38" s="85"/>
      <c r="AN38" s="85"/>
      <c r="AO38" s="85"/>
      <c r="AP38" s="85"/>
      <c r="AQ38" s="85"/>
      <c r="AR38" s="85"/>
      <c r="AS38" s="85"/>
      <c r="AT38" s="85"/>
      <c r="AU38" s="85"/>
      <c r="AV38" s="85"/>
      <c r="AW38" s="85"/>
      <c r="AX38" s="85"/>
      <c r="AY38" s="85"/>
      <c r="AZ38" s="85"/>
      <c r="BA38" s="85"/>
      <c r="BB38" s="85"/>
      <c r="BC38" s="85"/>
    </row>
    <row r="39" spans="1:55" s="80" customFormat="1" ht="18" customHeight="1">
      <c r="A39" s="90"/>
      <c r="B39" s="115">
        <v>0</v>
      </c>
      <c r="C39" s="84"/>
      <c r="D39" s="183"/>
      <c r="E39" s="184"/>
      <c r="F39" s="184"/>
      <c r="G39" s="184"/>
      <c r="H39" s="185"/>
      <c r="J39" s="114" t="s">
        <v>23</v>
      </c>
      <c r="K39" s="106">
        <f>oknPayments</f>
        <v>0</v>
      </c>
      <c r="L39" s="85"/>
      <c r="M39" s="88"/>
      <c r="N39" s="70"/>
      <c r="O39" s="70"/>
      <c r="S39" s="133"/>
      <c r="Z39" s="70"/>
      <c r="AA39" s="70"/>
      <c r="AB39" s="85"/>
      <c r="AC39" s="85"/>
      <c r="AD39" s="85"/>
      <c r="AE39" s="85"/>
      <c r="AF39" s="85"/>
      <c r="AG39" s="85"/>
      <c r="AH39" s="85"/>
      <c r="AI39" s="85"/>
      <c r="AJ39" s="85"/>
      <c r="AK39" s="85"/>
      <c r="AL39" s="85"/>
      <c r="AM39" s="85"/>
      <c r="AN39" s="85"/>
      <c r="AO39" s="85"/>
      <c r="AP39" s="85"/>
      <c r="AQ39" s="85"/>
      <c r="AR39" s="85"/>
      <c r="AS39" s="85"/>
      <c r="AT39" s="85"/>
      <c r="AU39" s="85"/>
      <c r="AV39" s="85"/>
      <c r="AW39" s="85"/>
      <c r="AX39" s="85"/>
      <c r="AY39" s="85"/>
      <c r="AZ39" s="85"/>
      <c r="BA39" s="85"/>
      <c r="BB39" s="85"/>
      <c r="BC39" s="85"/>
    </row>
    <row r="40" spans="1:55" s="80" customFormat="1" ht="18" customHeight="1">
      <c r="A40" s="90"/>
      <c r="B40" s="90"/>
      <c r="C40" s="84"/>
      <c r="D40" s="186"/>
      <c r="E40" s="187"/>
      <c r="F40" s="187"/>
      <c r="G40" s="187"/>
      <c r="H40" s="188"/>
      <c r="J40" s="114" t="s">
        <v>24</v>
      </c>
      <c r="K40" s="106">
        <f>ROUND(oknTotal-oknPayments,2)</f>
        <v>1331</v>
      </c>
      <c r="L40" s="85"/>
      <c r="M40" s="88"/>
      <c r="N40" s="70"/>
      <c r="O40" s="70"/>
      <c r="S40" s="133"/>
      <c r="Z40" s="70"/>
      <c r="AA40" s="70"/>
      <c r="AB40" s="85"/>
      <c r="AC40" s="85"/>
      <c r="AD40" s="85"/>
      <c r="AE40" s="85"/>
      <c r="AF40" s="85"/>
      <c r="AG40" s="85"/>
      <c r="AH40" s="85"/>
      <c r="AI40" s="85"/>
      <c r="AJ40" s="85"/>
      <c r="AK40" s="85"/>
      <c r="AL40" s="85"/>
      <c r="AM40" s="85"/>
      <c r="AN40" s="85"/>
      <c r="AO40" s="85"/>
      <c r="AP40" s="85"/>
      <c r="AQ40" s="85"/>
      <c r="AR40" s="85"/>
      <c r="AS40" s="85"/>
      <c r="AT40" s="85"/>
      <c r="AU40" s="85"/>
      <c r="AV40" s="85"/>
      <c r="AW40" s="85"/>
      <c r="AX40" s="85"/>
      <c r="AY40" s="85"/>
      <c r="AZ40" s="85"/>
      <c r="BA40" s="85"/>
      <c r="BB40" s="85"/>
      <c r="BC40" s="85"/>
    </row>
    <row r="41" spans="1:55" ht="18.75" hidden="1" customHeight="1">
      <c r="D41" s="116" t="s">
        <v>82</v>
      </c>
      <c r="N41" s="70"/>
      <c r="O41" s="70"/>
      <c r="P41" s="70"/>
      <c r="Q41" s="70"/>
      <c r="R41" s="70"/>
      <c r="S41" s="132"/>
      <c r="T41" s="70"/>
      <c r="U41" s="70"/>
      <c r="V41" s="70"/>
      <c r="W41" s="70"/>
      <c r="X41" s="70"/>
      <c r="Y41" s="70"/>
      <c r="Z41" s="70"/>
      <c r="AA41" s="70"/>
    </row>
    <row r="42" spans="1:55" ht="18.75" hidden="1" customHeight="1">
      <c r="D42" s="189" t="s">
        <v>79</v>
      </c>
      <c r="E42" s="190"/>
      <c r="F42" s="165" t="s">
        <v>2</v>
      </c>
      <c r="G42" s="165" t="s">
        <v>97</v>
      </c>
      <c r="H42" s="165" t="s">
        <v>81</v>
      </c>
      <c r="I42" s="178"/>
      <c r="J42" s="179"/>
      <c r="K42" s="166" t="s">
        <v>80</v>
      </c>
      <c r="N42" s="70"/>
      <c r="O42" s="70"/>
      <c r="P42" s="70"/>
      <c r="Q42" s="70"/>
      <c r="R42" s="70"/>
      <c r="S42" s="132"/>
      <c r="T42" s="70"/>
      <c r="U42" s="70"/>
      <c r="V42" s="70"/>
      <c r="W42" s="70"/>
      <c r="X42" s="70"/>
      <c r="Y42" s="70"/>
      <c r="Z42" s="70"/>
      <c r="AA42" s="70"/>
    </row>
    <row r="43" spans="1:55" ht="18.75" hidden="1" customHeight="1">
      <c r="D43" s="117"/>
      <c r="E43" s="117"/>
      <c r="F43" s="118"/>
      <c r="G43" s="118"/>
      <c r="H43" s="118"/>
      <c r="I43" s="118"/>
      <c r="J43" s="118"/>
      <c r="K43" s="118"/>
      <c r="N43" s="70"/>
      <c r="O43" s="70"/>
      <c r="P43" s="70"/>
      <c r="Q43" s="70"/>
      <c r="R43" s="70"/>
      <c r="S43" s="132"/>
      <c r="T43" s="70"/>
      <c r="U43" s="70"/>
      <c r="V43" s="70"/>
      <c r="W43" s="70"/>
      <c r="X43" s="70"/>
      <c r="Y43" s="70"/>
      <c r="Z43" s="70"/>
      <c r="AA43" s="70"/>
    </row>
    <row r="44" spans="1:55" ht="18.75" hidden="1" customHeight="1">
      <c r="D44" s="117"/>
      <c r="E44" s="117"/>
      <c r="F44" s="118"/>
      <c r="G44" s="118"/>
      <c r="H44" s="118"/>
      <c r="I44" s="118"/>
      <c r="J44" s="118"/>
      <c r="K44" s="118"/>
      <c r="N44" s="70"/>
      <c r="O44" s="70"/>
      <c r="P44" s="70"/>
      <c r="Q44" s="70"/>
      <c r="R44" s="70"/>
      <c r="S44" s="132"/>
      <c r="T44" s="70"/>
      <c r="U44" s="70"/>
      <c r="V44" s="70"/>
      <c r="W44" s="70"/>
      <c r="X44" s="70"/>
      <c r="Y44" s="70"/>
      <c r="Z44" s="70"/>
      <c r="AA44" s="70"/>
    </row>
    <row r="45" spans="1:55" ht="9" customHeight="1">
      <c r="D45" s="117"/>
      <c r="E45" s="117"/>
      <c r="F45" s="118"/>
      <c r="G45" s="118"/>
      <c r="H45" s="118"/>
      <c r="I45" s="118"/>
      <c r="J45" s="118"/>
      <c r="K45" s="118"/>
      <c r="N45" s="70"/>
      <c r="O45" s="70"/>
      <c r="P45" s="70"/>
      <c r="Q45" s="70"/>
      <c r="R45" s="70"/>
      <c r="S45" s="132"/>
      <c r="T45" s="70"/>
      <c r="U45" s="70"/>
      <c r="V45" s="70"/>
      <c r="W45" s="70"/>
      <c r="X45" s="70"/>
      <c r="Y45" s="70"/>
      <c r="Z45" s="70"/>
      <c r="AA45" s="70"/>
    </row>
    <row r="46" spans="1:55" ht="22.5" customHeight="1">
      <c r="D46" s="175" t="s">
        <v>75</v>
      </c>
      <c r="E46" s="176"/>
      <c r="F46" s="176"/>
      <c r="G46" s="176"/>
      <c r="H46" s="176"/>
      <c r="I46" s="176"/>
      <c r="J46" s="176"/>
      <c r="K46" s="176"/>
      <c r="N46" s="70"/>
      <c r="O46" s="70"/>
      <c r="T46" s="70"/>
      <c r="U46" s="70"/>
      <c r="V46" s="70"/>
      <c r="W46" s="70"/>
      <c r="X46" s="70"/>
      <c r="Y46" s="70"/>
      <c r="Z46" s="70"/>
      <c r="AA46" s="70"/>
    </row>
    <row r="47" spans="1:55">
      <c r="N47" s="70"/>
      <c r="O47" s="70"/>
      <c r="T47" s="70"/>
      <c r="U47" s="70"/>
      <c r="V47" s="70"/>
      <c r="W47" s="70"/>
      <c r="X47" s="70"/>
      <c r="Y47" s="70"/>
      <c r="Z47" s="70"/>
      <c r="AA47" s="70"/>
    </row>
    <row r="48" spans="1:55" ht="15">
      <c r="D48" s="119"/>
      <c r="E48" s="119"/>
      <c r="F48" s="119"/>
      <c r="G48" s="119"/>
      <c r="H48" s="119"/>
      <c r="N48" s="70"/>
      <c r="O48" s="70"/>
      <c r="T48" s="70"/>
      <c r="U48" s="70"/>
      <c r="V48" s="70"/>
      <c r="W48" s="70"/>
      <c r="X48" s="70"/>
      <c r="Y48" s="70"/>
      <c r="Z48" s="70"/>
      <c r="AA48" s="70"/>
    </row>
    <row r="49" spans="14:27">
      <c r="N49" s="70"/>
      <c r="O49" s="70"/>
      <c r="T49" s="70"/>
      <c r="U49" s="70"/>
      <c r="V49" s="70"/>
      <c r="W49" s="70"/>
      <c r="X49" s="70"/>
      <c r="Y49" s="70"/>
      <c r="Z49" s="70"/>
      <c r="AA49" s="70"/>
    </row>
    <row r="50" spans="14:27">
      <c r="N50" s="70"/>
      <c r="O50" s="70"/>
      <c r="T50" s="70"/>
      <c r="U50" s="70"/>
      <c r="V50" s="70"/>
      <c r="W50" s="70"/>
      <c r="X50" s="70"/>
      <c r="Y50" s="70"/>
      <c r="Z50" s="70"/>
      <c r="AA50" s="70"/>
    </row>
    <row r="51" spans="14:27">
      <c r="N51" s="70"/>
      <c r="O51" s="70"/>
      <c r="T51" s="70"/>
      <c r="U51" s="70"/>
      <c r="V51" s="70"/>
      <c r="W51" s="70"/>
      <c r="X51" s="70"/>
      <c r="Y51" s="70"/>
      <c r="Z51" s="70"/>
      <c r="AA51" s="70"/>
    </row>
    <row r="52" spans="14:27">
      <c r="N52" s="70"/>
      <c r="O52" s="70"/>
      <c r="T52" s="70"/>
      <c r="U52" s="70"/>
      <c r="V52" s="70"/>
      <c r="W52" s="70"/>
      <c r="X52" s="70"/>
      <c r="Y52" s="70"/>
      <c r="Z52" s="70"/>
      <c r="AA52" s="70"/>
    </row>
    <row r="53" spans="14:27">
      <c r="N53" s="70"/>
      <c r="O53" s="70"/>
      <c r="T53" s="70"/>
      <c r="U53" s="70"/>
      <c r="V53" s="70"/>
      <c r="W53" s="70"/>
      <c r="X53" s="70"/>
      <c r="Y53" s="70"/>
      <c r="Z53" s="70"/>
      <c r="AA53" s="70"/>
    </row>
    <row r="54" spans="14:27">
      <c r="N54" s="70"/>
      <c r="O54" s="70"/>
      <c r="T54" s="70"/>
      <c r="U54" s="70"/>
      <c r="V54" s="70"/>
      <c r="W54" s="70"/>
      <c r="X54" s="70"/>
      <c r="Y54" s="70"/>
      <c r="Z54" s="70"/>
      <c r="AA54" s="70"/>
    </row>
    <row r="55" spans="14:27">
      <c r="N55" s="70"/>
      <c r="O55" s="70"/>
      <c r="T55" s="70"/>
      <c r="U55" s="70"/>
      <c r="V55" s="70"/>
      <c r="W55" s="70"/>
      <c r="X55" s="70"/>
      <c r="Y55" s="70"/>
      <c r="Z55" s="70"/>
      <c r="AA55" s="70"/>
    </row>
    <row r="905" spans="1:1" hidden="1">
      <c r="A905" s="161" t="s">
        <v>138</v>
      </c>
    </row>
    <row r="961" spans="1:1" hidden="1">
      <c r="A961" s="161" t="s">
        <v>136</v>
      </c>
    </row>
    <row r="982" spans="1:1" hidden="1">
      <c r="A982" s="161" t="s">
        <v>138</v>
      </c>
    </row>
    <row r="987" spans="1:1" hidden="1">
      <c r="A987" s="161" t="s">
        <v>138</v>
      </c>
    </row>
  </sheetData>
  <sheetProtection sheet="1" objects="1" scenarios="1" selectLockedCells="1"/>
  <dataConsolidate/>
  <mergeCells count="43">
    <mergeCell ref="X13:Z13"/>
    <mergeCell ref="D21:E21"/>
    <mergeCell ref="F21:H21"/>
    <mergeCell ref="F10:H10"/>
    <mergeCell ref="F11:H11"/>
    <mergeCell ref="F12:H12"/>
    <mergeCell ref="F15:H15"/>
    <mergeCell ref="F14:H14"/>
    <mergeCell ref="F13:H13"/>
    <mergeCell ref="F16:H16"/>
    <mergeCell ref="D18:F18"/>
    <mergeCell ref="D19:F19"/>
    <mergeCell ref="G18:H18"/>
    <mergeCell ref="X20:Z20"/>
    <mergeCell ref="G19:H19"/>
    <mergeCell ref="J10:K10"/>
    <mergeCell ref="N1:O1"/>
    <mergeCell ref="P1:R1"/>
    <mergeCell ref="S1:T1"/>
    <mergeCell ref="U1:V1"/>
    <mergeCell ref="C1:L1"/>
    <mergeCell ref="F29:H29"/>
    <mergeCell ref="D46:K46"/>
    <mergeCell ref="F30:H30"/>
    <mergeCell ref="F33:H33"/>
    <mergeCell ref="F31:H31"/>
    <mergeCell ref="F32:H32"/>
    <mergeCell ref="I42:J42"/>
    <mergeCell ref="D38:H40"/>
    <mergeCell ref="D42:E42"/>
    <mergeCell ref="D9:E9"/>
    <mergeCell ref="J13:K13"/>
    <mergeCell ref="F28:H28"/>
    <mergeCell ref="F26:H26"/>
    <mergeCell ref="F25:H25"/>
    <mergeCell ref="F27:H27"/>
    <mergeCell ref="F24:H24"/>
    <mergeCell ref="F23:H23"/>
    <mergeCell ref="F22:H22"/>
    <mergeCell ref="J11:K11"/>
    <mergeCell ref="J12:K12"/>
    <mergeCell ref="J15:K15"/>
    <mergeCell ref="J14:K14"/>
  </mergeCells>
  <phoneticPr fontId="6" type="noConversion"/>
  <hyperlinks>
    <hyperlink ref="A961" r:id="rId1" tooltip="Business Invoicing Form" display="http://www.invoicingtemplate.com/businessinvoicetemplate.html" xr:uid="{00000000-0004-0000-0000-000001000000}"/>
    <hyperlink ref="AHW1" r:id="rId2" tooltip="Business Invoice Template" display="http://www.invoicingtemplate.com/businessinvoicetemplate.html" xr:uid="{00000000-0004-0000-0000-000002000000}"/>
    <hyperlink ref="A905" r:id="rId3" tooltip="Business Invoicing Form" display="http://www.invoicingtemplate.com/businessinvoicetemplate.html" xr:uid="{00000000-0004-0000-0000-000003000000}"/>
    <hyperlink ref="AHP1" r:id="rId4" tooltip="Business Invoice Template" display="http://www.invoicingtemplate.com/businessinvoicetemplate.html" xr:uid="{00000000-0004-0000-0000-000004000000}"/>
    <hyperlink ref="A982" r:id="rId5" tooltip="Business Invoicing Form" display="http://www.invoicingtemplate.com/businessinvoicetemplate.html" xr:uid="{00000000-0004-0000-0000-000005000000}"/>
    <hyperlink ref="AJR1" r:id="rId6" tooltip="Business Invoice Template" display="http://www.invoicingtemplate.com/businessinvoicetemplate.html" xr:uid="{00000000-0004-0000-0000-000006000000}"/>
    <hyperlink ref="A987" r:id="rId7" tooltip="Business Invoicing Form" display="http://www.invoicingtemplate.com/businessinvoicetemplate.html" xr:uid="{00000000-0004-0000-0000-000007000000}"/>
  </hyperlinks>
  <printOptions horizontalCentered="1" verticalCentered="1"/>
  <pageMargins left="0.25" right="0.25" top="0.75" bottom="0.75" header="0.3" footer="0.3"/>
  <pageSetup paperSize="9" orientation="portrait" horizontalDpi="300" verticalDpi="300" r:id="rId8"/>
  <headerFooter alignWithMargins="0">
    <oddHeader>&amp;C&amp;G</oddHeader>
  </headerFooter>
  <drawing r:id="rId9"/>
  <legacyDrawing r:id="rId10"/>
  <legacyDrawingHF r:id="rId11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45" r:id="rId12" name="oknWidget_taxablecheck1">
              <controlPr locked="0" defaultSize="0" autoFill="0" autoLine="0" autoPict="0">
                <anchor moveWithCells="1">
                  <from>
                    <xdr:col>4</xdr:col>
                    <xdr:colOff>0</xdr:colOff>
                    <xdr:row>21</xdr:row>
                    <xdr:rowOff>0</xdr:rowOff>
                  </from>
                  <to>
                    <xdr:col>5</xdr:col>
                    <xdr:colOff>38100</xdr:colOff>
                    <xdr:row>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" r:id="rId13" name="oknWidget_taxablecheck2">
              <controlPr locked="0" defaultSize="0" autoFill="0" autoLine="0" autoPict="0">
                <anchor moveWithCells="1">
                  <from>
                    <xdr:col>4</xdr:col>
                    <xdr:colOff>0</xdr:colOff>
                    <xdr:row>22</xdr:row>
                    <xdr:rowOff>0</xdr:rowOff>
                  </from>
                  <to>
                    <xdr:col>5</xdr:col>
                    <xdr:colOff>38100</xdr:colOff>
                    <xdr:row>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8" r:id="rId14" name="oknWidget_taxablecheck3">
              <controlPr locked="0" defaultSize="0" autoFill="0" autoLine="0" autoPict="0">
                <anchor moveWithCells="1">
                  <from>
                    <xdr:col>4</xdr:col>
                    <xdr:colOff>0</xdr:colOff>
                    <xdr:row>23</xdr:row>
                    <xdr:rowOff>0</xdr:rowOff>
                  </from>
                  <to>
                    <xdr:col>5</xdr:col>
                    <xdr:colOff>38100</xdr:colOff>
                    <xdr:row>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" r:id="rId15" name="oknWidget_taxablecheck4">
              <controlPr locked="0" defaultSize="0" autoFill="0" autoLine="0" autoPict="0">
                <anchor moveWithCells="1">
                  <from>
                    <xdr:col>4</xdr:col>
                    <xdr:colOff>0</xdr:colOff>
                    <xdr:row>24</xdr:row>
                    <xdr:rowOff>0</xdr:rowOff>
                  </from>
                  <to>
                    <xdr:col>5</xdr:col>
                    <xdr:colOff>38100</xdr:colOff>
                    <xdr:row>25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0" r:id="rId16" name="oknWidget_taxablecheck5">
              <controlPr locked="0" defaultSize="0" autoFill="0" autoLine="0" autoPict="0">
                <anchor moveWithCells="1">
                  <from>
                    <xdr:col>4</xdr:col>
                    <xdr:colOff>0</xdr:colOff>
                    <xdr:row>25</xdr:row>
                    <xdr:rowOff>0</xdr:rowOff>
                  </from>
                  <to>
                    <xdr:col>5</xdr:col>
                    <xdr:colOff>38100</xdr:colOff>
                    <xdr:row>26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1" r:id="rId17" name="oknWidget_taxablecheck6">
              <controlPr locked="0" defaultSize="0" autoFill="0" autoLine="0" autoPict="0">
                <anchor moveWithCells="1">
                  <from>
                    <xdr:col>4</xdr:col>
                    <xdr:colOff>0</xdr:colOff>
                    <xdr:row>26</xdr:row>
                    <xdr:rowOff>9525</xdr:rowOff>
                  </from>
                  <to>
                    <xdr:col>5</xdr:col>
                    <xdr:colOff>38100</xdr:colOff>
                    <xdr:row>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2" r:id="rId18" name="oknWidget_taxablecheck7">
              <controlPr locked="0" defaultSize="0" autoFill="0" autoLine="0" autoPict="0">
                <anchor moveWithCells="1">
                  <from>
                    <xdr:col>4</xdr:col>
                    <xdr:colOff>0</xdr:colOff>
                    <xdr:row>27</xdr:row>
                    <xdr:rowOff>0</xdr:rowOff>
                  </from>
                  <to>
                    <xdr:col>5</xdr:col>
                    <xdr:colOff>38100</xdr:colOff>
                    <xdr:row>28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3" r:id="rId19" name="oknWidget_taxablecheck8">
              <controlPr locked="0" defaultSize="0" autoFill="0" autoLine="0" autoPict="0">
                <anchor moveWithCells="1">
                  <from>
                    <xdr:col>4</xdr:col>
                    <xdr:colOff>0</xdr:colOff>
                    <xdr:row>28</xdr:row>
                    <xdr:rowOff>0</xdr:rowOff>
                  </from>
                  <to>
                    <xdr:col>5</xdr:col>
                    <xdr:colOff>38100</xdr:colOff>
                    <xdr:row>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" r:id="rId20" name="oknWidget_taxablecheck9">
              <controlPr locked="0" defaultSize="0" autoFill="0" autoLine="0" autoPict="0">
                <anchor moveWithCells="1">
                  <from>
                    <xdr:col>4</xdr:col>
                    <xdr:colOff>0</xdr:colOff>
                    <xdr:row>29</xdr:row>
                    <xdr:rowOff>0</xdr:rowOff>
                  </from>
                  <to>
                    <xdr:col>5</xdr:col>
                    <xdr:colOff>38100</xdr:colOff>
                    <xdr:row>30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5" r:id="rId21" name="oknWidget_taxablecheck10">
              <controlPr locked="0" defaultSize="0" autoFill="0" autoLine="0" autoPict="0">
                <anchor moveWithCells="1">
                  <from>
                    <xdr:col>4</xdr:col>
                    <xdr:colOff>0</xdr:colOff>
                    <xdr:row>30</xdr:row>
                    <xdr:rowOff>0</xdr:rowOff>
                  </from>
                  <to>
                    <xdr:col>5</xdr:col>
                    <xdr:colOff>38100</xdr:colOff>
                    <xdr:row>31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6" r:id="rId22" name="oknWidget_taxablecheck11">
              <controlPr locked="0" defaultSize="0" autoFill="0" autoLine="0" autoPict="0">
                <anchor moveWithCells="1">
                  <from>
                    <xdr:col>4</xdr:col>
                    <xdr:colOff>0</xdr:colOff>
                    <xdr:row>31</xdr:row>
                    <xdr:rowOff>0</xdr:rowOff>
                  </from>
                  <to>
                    <xdr:col>5</xdr:col>
                    <xdr:colOff>38100</xdr:colOff>
                    <xdr:row>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" r:id="rId23" name="oknWidget_taxablecheck12">
              <controlPr locked="0" defaultSize="0" autoFill="0" autoLine="0" autoPict="0">
                <anchor moveWithCells="1">
                  <from>
                    <xdr:col>4</xdr:col>
                    <xdr:colOff>0</xdr:colOff>
                    <xdr:row>32</xdr:row>
                    <xdr:rowOff>0</xdr:rowOff>
                  </from>
                  <to>
                    <xdr:col>5</xdr:col>
                    <xdr:colOff>38100</xdr:colOff>
                    <xdr:row>33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258"/>
  <sheetViews>
    <sheetView showGridLines="0" showRowColHeaders="0" workbookViewId="0">
      <pane xSplit="1" ySplit="11" topLeftCell="B12" activePane="bottomRight" state="frozen"/>
      <selection pane="topRight" activeCell="B1" sqref="B1"/>
      <selection pane="bottomLeft" activeCell="A13" sqref="A13"/>
      <selection pane="bottomRight" activeCell="C8" sqref="C8"/>
    </sheetView>
  </sheetViews>
  <sheetFormatPr defaultColWidth="9.140625" defaultRowHeight="12"/>
  <cols>
    <col min="1" max="1" width="1.28515625" style="11" customWidth="1"/>
    <col min="2" max="2" width="11.42578125" style="28" customWidth="1"/>
    <col min="3" max="3" width="10.5703125" style="25" customWidth="1"/>
    <col min="4" max="4" width="11.85546875" style="18" customWidth="1"/>
    <col min="5" max="5" width="9.28515625" style="32" customWidth="1"/>
    <col min="6" max="6" width="12.140625" style="28" hidden="1" customWidth="1"/>
    <col min="7" max="7" width="11.42578125" style="28" customWidth="1"/>
    <col min="8" max="8" width="12.140625" style="18" hidden="1" customWidth="1"/>
    <col min="9" max="9" width="11.28515625" style="18" hidden="1" customWidth="1"/>
    <col min="10" max="10" width="9.5703125" style="18" hidden="1" customWidth="1"/>
    <col min="11" max="11" width="10.140625" style="18" hidden="1" customWidth="1"/>
    <col min="12" max="12" width="16" style="18" customWidth="1"/>
    <col min="13" max="13" width="14.140625" style="18" customWidth="1"/>
    <col min="14" max="14" width="12.85546875" style="17" customWidth="1"/>
    <col min="15" max="15" width="11.42578125" style="31" hidden="1" customWidth="1"/>
    <col min="16" max="16" width="16.85546875" style="31" hidden="1" customWidth="1"/>
    <col min="17" max="17" width="0" style="34" hidden="1" customWidth="1"/>
    <col min="18" max="16384" width="9.140625" style="1"/>
  </cols>
  <sheetData>
    <row r="1" spans="1:17" s="11" customFormat="1" ht="3" customHeight="1">
      <c r="B1" s="27"/>
      <c r="C1" s="23"/>
      <c r="D1" s="17"/>
      <c r="E1" s="31"/>
      <c r="F1" s="27"/>
      <c r="G1" s="27"/>
      <c r="H1" s="17"/>
      <c r="I1" s="17"/>
      <c r="J1" s="17"/>
      <c r="K1" s="17"/>
      <c r="L1" s="17"/>
      <c r="M1" s="17"/>
      <c r="N1" s="17"/>
      <c r="O1" s="31"/>
      <c r="P1" s="31"/>
      <c r="Q1" s="34"/>
    </row>
    <row r="2" spans="1:17" ht="33" customHeight="1">
      <c r="B2" s="59" t="str">
        <f>oknCompanyName</f>
        <v>Business Name</v>
      </c>
      <c r="C2" s="24"/>
      <c r="J2" s="39"/>
      <c r="M2" s="41"/>
    </row>
    <row r="3" spans="1:17">
      <c r="B3" s="28" t="str">
        <f>oknCompanyAddress</f>
        <v>Street Address</v>
      </c>
      <c r="M3" s="17"/>
    </row>
    <row r="4" spans="1:17">
      <c r="B4" s="28" t="str">
        <f>oknCompanyCityStateZip</f>
        <v>City, ST  ZIP Code</v>
      </c>
      <c r="M4" s="42"/>
    </row>
    <row r="5" spans="1:17">
      <c r="B5" s="28" t="str">
        <f>oknCompanyContact</f>
        <v>Phone Number,Web Address, etc.</v>
      </c>
      <c r="M5" s="17"/>
    </row>
    <row r="6" spans="1:17" ht="14.25" customHeight="1">
      <c r="K6" s="40"/>
      <c r="M6" s="17"/>
    </row>
    <row r="7" spans="1:17" ht="14.25" customHeight="1">
      <c r="B7" s="43" t="s">
        <v>33</v>
      </c>
      <c r="M7" s="17"/>
    </row>
    <row r="8" spans="1:17">
      <c r="B8" s="3" t="s">
        <v>29</v>
      </c>
      <c r="C8" s="26"/>
    </row>
    <row r="9" spans="1:17">
      <c r="B9" s="3" t="s">
        <v>32</v>
      </c>
      <c r="C9" s="26"/>
    </row>
    <row r="10" spans="1:17" ht="4.5" customHeight="1"/>
    <row r="11" spans="1:17" s="7" customFormat="1" ht="15.75" customHeight="1">
      <c r="A11" s="5"/>
      <c r="B11" s="46" t="s">
        <v>50</v>
      </c>
      <c r="C11" s="13" t="s">
        <v>28</v>
      </c>
      <c r="D11" s="19" t="s">
        <v>49</v>
      </c>
      <c r="E11" s="16" t="s">
        <v>34</v>
      </c>
      <c r="F11" s="16" t="s">
        <v>41</v>
      </c>
      <c r="G11" s="16" t="s">
        <v>42</v>
      </c>
      <c r="H11" s="19" t="s">
        <v>35</v>
      </c>
      <c r="I11" s="19" t="s">
        <v>36</v>
      </c>
      <c r="J11" s="19" t="str">
        <f>oknTax1Name</f>
        <v>TAX 1</v>
      </c>
      <c r="K11" s="19" t="str">
        <f>oknTax2Name</f>
        <v>TAX 2</v>
      </c>
      <c r="L11" s="19" t="s">
        <v>37</v>
      </c>
      <c r="M11" s="19" t="s">
        <v>38</v>
      </c>
      <c r="N11" s="19" t="s">
        <v>39</v>
      </c>
      <c r="O11" s="16" t="s">
        <v>40</v>
      </c>
      <c r="P11" s="16" t="s">
        <v>51</v>
      </c>
      <c r="Q11" s="16" t="s">
        <v>99</v>
      </c>
    </row>
    <row r="12" spans="1:17">
      <c r="B12" s="62"/>
    </row>
    <row r="13" spans="1:17">
      <c r="B13" s="62"/>
    </row>
    <row r="14" spans="1:17">
      <c r="B14" s="62"/>
    </row>
    <row r="15" spans="1:17">
      <c r="B15" s="62"/>
    </row>
    <row r="16" spans="1:17">
      <c r="B16" s="62"/>
    </row>
    <row r="17" spans="2:2">
      <c r="B17" s="62"/>
    </row>
    <row r="18" spans="2:2">
      <c r="B18" s="62"/>
    </row>
    <row r="19" spans="2:2">
      <c r="B19" s="62"/>
    </row>
    <row r="20" spans="2:2">
      <c r="B20" s="62"/>
    </row>
    <row r="21" spans="2:2">
      <c r="B21" s="62"/>
    </row>
    <row r="22" spans="2:2">
      <c r="B22" s="62"/>
    </row>
    <row r="23" spans="2:2">
      <c r="B23" s="62"/>
    </row>
    <row r="24" spans="2:2">
      <c r="B24" s="62"/>
    </row>
    <row r="25" spans="2:2">
      <c r="B25" s="62"/>
    </row>
    <row r="26" spans="2:2">
      <c r="B26" s="62"/>
    </row>
    <row r="27" spans="2:2">
      <c r="B27" s="62"/>
    </row>
    <row r="28" spans="2:2">
      <c r="B28" s="62"/>
    </row>
    <row r="29" spans="2:2">
      <c r="B29" s="62"/>
    </row>
    <row r="30" spans="2:2">
      <c r="B30" s="62"/>
    </row>
    <row r="31" spans="2:2">
      <c r="B31" s="62"/>
    </row>
    <row r="32" spans="2:2">
      <c r="B32" s="62"/>
    </row>
    <row r="33" spans="2:2">
      <c r="B33" s="62"/>
    </row>
    <row r="34" spans="2:2">
      <c r="B34" s="62"/>
    </row>
    <row r="35" spans="2:2">
      <c r="B35" s="62"/>
    </row>
    <row r="36" spans="2:2">
      <c r="B36" s="62"/>
    </row>
    <row r="37" spans="2:2">
      <c r="B37" s="62"/>
    </row>
    <row r="38" spans="2:2">
      <c r="B38" s="62"/>
    </row>
    <row r="39" spans="2:2">
      <c r="B39" s="62"/>
    </row>
    <row r="40" spans="2:2">
      <c r="B40" s="62"/>
    </row>
    <row r="41" spans="2:2">
      <c r="B41" s="62"/>
    </row>
    <row r="42" spans="2:2">
      <c r="B42" s="62"/>
    </row>
    <row r="43" spans="2:2">
      <c r="B43" s="62"/>
    </row>
    <row r="44" spans="2:2">
      <c r="B44" s="62"/>
    </row>
    <row r="45" spans="2:2">
      <c r="B45" s="62"/>
    </row>
    <row r="46" spans="2:2">
      <c r="B46" s="62"/>
    </row>
    <row r="47" spans="2:2">
      <c r="B47" s="62"/>
    </row>
    <row r="48" spans="2:2">
      <c r="B48" s="62"/>
    </row>
    <row r="49" spans="2:2">
      <c r="B49" s="62"/>
    </row>
    <row r="50" spans="2:2">
      <c r="B50" s="62"/>
    </row>
    <row r="51" spans="2:2">
      <c r="B51" s="62"/>
    </row>
    <row r="52" spans="2:2">
      <c r="B52" s="62"/>
    </row>
    <row r="53" spans="2:2">
      <c r="B53" s="62"/>
    </row>
    <row r="54" spans="2:2">
      <c r="B54" s="62"/>
    </row>
    <row r="55" spans="2:2">
      <c r="B55" s="62"/>
    </row>
    <row r="56" spans="2:2">
      <c r="B56" s="62"/>
    </row>
    <row r="57" spans="2:2">
      <c r="B57" s="62"/>
    </row>
    <row r="58" spans="2:2">
      <c r="B58" s="62"/>
    </row>
    <row r="59" spans="2:2">
      <c r="B59" s="62"/>
    </row>
    <row r="60" spans="2:2">
      <c r="B60" s="62"/>
    </row>
    <row r="61" spans="2:2">
      <c r="B61" s="62"/>
    </row>
    <row r="62" spans="2:2">
      <c r="B62" s="62"/>
    </row>
    <row r="63" spans="2:2">
      <c r="B63" s="62"/>
    </row>
    <row r="64" spans="2:2">
      <c r="B64" s="62"/>
    </row>
    <row r="65" spans="2:2">
      <c r="B65" s="62"/>
    </row>
    <row r="66" spans="2:2">
      <c r="B66" s="62"/>
    </row>
    <row r="67" spans="2:2">
      <c r="B67" s="62"/>
    </row>
    <row r="68" spans="2:2">
      <c r="B68" s="62"/>
    </row>
    <row r="69" spans="2:2">
      <c r="B69" s="62"/>
    </row>
    <row r="70" spans="2:2">
      <c r="B70" s="62"/>
    </row>
    <row r="71" spans="2:2">
      <c r="B71" s="62"/>
    </row>
    <row r="72" spans="2:2">
      <c r="B72" s="62"/>
    </row>
    <row r="73" spans="2:2">
      <c r="B73" s="62"/>
    </row>
    <row r="74" spans="2:2">
      <c r="B74" s="62"/>
    </row>
    <row r="75" spans="2:2">
      <c r="B75" s="62"/>
    </row>
    <row r="76" spans="2:2">
      <c r="B76" s="62"/>
    </row>
    <row r="77" spans="2:2">
      <c r="B77" s="62"/>
    </row>
    <row r="78" spans="2:2">
      <c r="B78" s="62"/>
    </row>
    <row r="79" spans="2:2">
      <c r="B79" s="62"/>
    </row>
    <row r="80" spans="2:2">
      <c r="B80" s="62"/>
    </row>
    <row r="81" spans="2:2">
      <c r="B81" s="62"/>
    </row>
    <row r="82" spans="2:2">
      <c r="B82" s="62"/>
    </row>
    <row r="83" spans="2:2">
      <c r="B83" s="62"/>
    </row>
    <row r="84" spans="2:2">
      <c r="B84" s="62"/>
    </row>
    <row r="85" spans="2:2">
      <c r="B85" s="62"/>
    </row>
    <row r="86" spans="2:2">
      <c r="B86" s="62"/>
    </row>
    <row r="87" spans="2:2">
      <c r="B87" s="62"/>
    </row>
    <row r="88" spans="2:2">
      <c r="B88" s="62"/>
    </row>
    <row r="89" spans="2:2">
      <c r="B89" s="62"/>
    </row>
    <row r="90" spans="2:2">
      <c r="B90" s="62"/>
    </row>
    <row r="91" spans="2:2">
      <c r="B91" s="62"/>
    </row>
    <row r="92" spans="2:2">
      <c r="B92" s="62"/>
    </row>
    <row r="93" spans="2:2">
      <c r="B93" s="62"/>
    </row>
    <row r="94" spans="2:2">
      <c r="B94" s="62"/>
    </row>
    <row r="95" spans="2:2">
      <c r="B95" s="62"/>
    </row>
    <row r="96" spans="2:2">
      <c r="B96" s="62"/>
    </row>
    <row r="97" spans="2:2">
      <c r="B97" s="62"/>
    </row>
    <row r="98" spans="2:2">
      <c r="B98" s="62"/>
    </row>
    <row r="99" spans="2:2">
      <c r="B99" s="62"/>
    </row>
    <row r="100" spans="2:2">
      <c r="B100" s="62"/>
    </row>
    <row r="101" spans="2:2">
      <c r="B101" s="62"/>
    </row>
    <row r="102" spans="2:2">
      <c r="B102" s="62"/>
    </row>
    <row r="103" spans="2:2">
      <c r="B103" s="62"/>
    </row>
    <row r="104" spans="2:2">
      <c r="B104" s="62"/>
    </row>
    <row r="105" spans="2:2">
      <c r="B105" s="62"/>
    </row>
    <row r="106" spans="2:2">
      <c r="B106" s="62"/>
    </row>
    <row r="107" spans="2:2">
      <c r="B107" s="62"/>
    </row>
    <row r="108" spans="2:2">
      <c r="B108" s="62"/>
    </row>
    <row r="109" spans="2:2">
      <c r="B109" s="62"/>
    </row>
    <row r="110" spans="2:2">
      <c r="B110" s="62"/>
    </row>
    <row r="111" spans="2:2">
      <c r="B111" s="62"/>
    </row>
    <row r="112" spans="2:2">
      <c r="B112" s="62"/>
    </row>
    <row r="113" spans="2:2">
      <c r="B113" s="62"/>
    </row>
    <row r="114" spans="2:2">
      <c r="B114" s="62"/>
    </row>
    <row r="115" spans="2:2">
      <c r="B115" s="62"/>
    </row>
    <row r="116" spans="2:2">
      <c r="B116" s="62"/>
    </row>
    <row r="117" spans="2:2">
      <c r="B117" s="62"/>
    </row>
    <row r="118" spans="2:2">
      <c r="B118" s="62"/>
    </row>
    <row r="119" spans="2:2">
      <c r="B119" s="62"/>
    </row>
    <row r="120" spans="2:2">
      <c r="B120" s="62"/>
    </row>
    <row r="121" spans="2:2">
      <c r="B121" s="62"/>
    </row>
    <row r="122" spans="2:2">
      <c r="B122" s="62"/>
    </row>
    <row r="123" spans="2:2">
      <c r="B123" s="62"/>
    </row>
    <row r="124" spans="2:2">
      <c r="B124" s="62"/>
    </row>
    <row r="125" spans="2:2">
      <c r="B125" s="62"/>
    </row>
    <row r="126" spans="2:2">
      <c r="B126" s="62"/>
    </row>
    <row r="127" spans="2:2">
      <c r="B127" s="62"/>
    </row>
    <row r="128" spans="2:2">
      <c r="B128" s="62"/>
    </row>
    <row r="129" spans="2:2">
      <c r="B129" s="62"/>
    </row>
    <row r="130" spans="2:2">
      <c r="B130" s="62"/>
    </row>
    <row r="131" spans="2:2">
      <c r="B131" s="62"/>
    </row>
    <row r="132" spans="2:2">
      <c r="B132" s="62"/>
    </row>
    <row r="133" spans="2:2">
      <c r="B133" s="62"/>
    </row>
    <row r="134" spans="2:2">
      <c r="B134" s="62"/>
    </row>
    <row r="135" spans="2:2">
      <c r="B135" s="62"/>
    </row>
    <row r="136" spans="2:2">
      <c r="B136" s="62"/>
    </row>
    <row r="137" spans="2:2">
      <c r="B137" s="62"/>
    </row>
    <row r="138" spans="2:2">
      <c r="B138" s="62"/>
    </row>
    <row r="139" spans="2:2">
      <c r="B139" s="62"/>
    </row>
    <row r="140" spans="2:2">
      <c r="B140" s="62"/>
    </row>
    <row r="141" spans="2:2">
      <c r="B141" s="62"/>
    </row>
    <row r="142" spans="2:2">
      <c r="B142" s="62"/>
    </row>
    <row r="143" spans="2:2">
      <c r="B143" s="62"/>
    </row>
    <row r="144" spans="2:2">
      <c r="B144" s="62"/>
    </row>
    <row r="145" spans="2:2">
      <c r="B145" s="62"/>
    </row>
    <row r="146" spans="2:2">
      <c r="B146" s="62"/>
    </row>
    <row r="147" spans="2:2">
      <c r="B147" s="62"/>
    </row>
    <row r="148" spans="2:2">
      <c r="B148" s="62"/>
    </row>
    <row r="149" spans="2:2">
      <c r="B149" s="62"/>
    </row>
    <row r="150" spans="2:2">
      <c r="B150" s="62"/>
    </row>
    <row r="151" spans="2:2">
      <c r="B151" s="62"/>
    </row>
    <row r="152" spans="2:2">
      <c r="B152" s="62"/>
    </row>
    <row r="153" spans="2:2">
      <c r="B153" s="62"/>
    </row>
    <row r="154" spans="2:2">
      <c r="B154" s="62"/>
    </row>
    <row r="155" spans="2:2">
      <c r="B155" s="62"/>
    </row>
    <row r="156" spans="2:2">
      <c r="B156" s="62"/>
    </row>
    <row r="157" spans="2:2">
      <c r="B157" s="62"/>
    </row>
    <row r="158" spans="2:2">
      <c r="B158" s="62"/>
    </row>
    <row r="159" spans="2:2">
      <c r="B159" s="62"/>
    </row>
    <row r="160" spans="2:2">
      <c r="B160" s="62"/>
    </row>
    <row r="161" spans="2:2">
      <c r="B161" s="62"/>
    </row>
    <row r="162" spans="2:2">
      <c r="B162" s="62"/>
    </row>
    <row r="163" spans="2:2">
      <c r="B163" s="62"/>
    </row>
    <row r="164" spans="2:2">
      <c r="B164" s="62"/>
    </row>
    <row r="165" spans="2:2">
      <c r="B165" s="62"/>
    </row>
    <row r="166" spans="2:2">
      <c r="B166" s="62"/>
    </row>
    <row r="167" spans="2:2">
      <c r="B167" s="62"/>
    </row>
    <row r="168" spans="2:2">
      <c r="B168" s="62"/>
    </row>
    <row r="169" spans="2:2">
      <c r="B169" s="62"/>
    </row>
    <row r="170" spans="2:2">
      <c r="B170" s="62"/>
    </row>
    <row r="171" spans="2:2">
      <c r="B171" s="62"/>
    </row>
    <row r="172" spans="2:2">
      <c r="B172" s="62"/>
    </row>
    <row r="173" spans="2:2">
      <c r="B173" s="62"/>
    </row>
    <row r="174" spans="2:2">
      <c r="B174" s="62"/>
    </row>
    <row r="175" spans="2:2">
      <c r="B175" s="62"/>
    </row>
    <row r="176" spans="2:2">
      <c r="B176" s="62"/>
    </row>
    <row r="177" spans="2:2">
      <c r="B177" s="62"/>
    </row>
    <row r="178" spans="2:2">
      <c r="B178" s="62"/>
    </row>
    <row r="179" spans="2:2">
      <c r="B179" s="62"/>
    </row>
    <row r="180" spans="2:2">
      <c r="B180" s="62"/>
    </row>
    <row r="181" spans="2:2">
      <c r="B181" s="62"/>
    </row>
    <row r="182" spans="2:2">
      <c r="B182" s="62"/>
    </row>
    <row r="183" spans="2:2">
      <c r="B183" s="62"/>
    </row>
    <row r="184" spans="2:2">
      <c r="B184" s="62"/>
    </row>
    <row r="185" spans="2:2">
      <c r="B185" s="62"/>
    </row>
    <row r="186" spans="2:2">
      <c r="B186" s="62"/>
    </row>
    <row r="187" spans="2:2">
      <c r="B187" s="62"/>
    </row>
    <row r="188" spans="2:2">
      <c r="B188" s="62"/>
    </row>
    <row r="189" spans="2:2">
      <c r="B189" s="62"/>
    </row>
    <row r="190" spans="2:2">
      <c r="B190" s="62"/>
    </row>
    <row r="191" spans="2:2">
      <c r="B191" s="62"/>
    </row>
    <row r="192" spans="2:2">
      <c r="B192" s="62"/>
    </row>
    <row r="193" spans="2:2">
      <c r="B193" s="62"/>
    </row>
    <row r="194" spans="2:2">
      <c r="B194" s="62"/>
    </row>
    <row r="195" spans="2:2">
      <c r="B195" s="62"/>
    </row>
    <row r="196" spans="2:2">
      <c r="B196" s="62"/>
    </row>
    <row r="197" spans="2:2">
      <c r="B197" s="62"/>
    </row>
    <row r="198" spans="2:2">
      <c r="B198" s="62"/>
    </row>
    <row r="199" spans="2:2">
      <c r="B199" s="62"/>
    </row>
    <row r="200" spans="2:2">
      <c r="B200" s="62"/>
    </row>
    <row r="201" spans="2:2">
      <c r="B201" s="62"/>
    </row>
    <row r="202" spans="2:2">
      <c r="B202" s="62"/>
    </row>
    <row r="203" spans="2:2">
      <c r="B203" s="62"/>
    </row>
    <row r="204" spans="2:2">
      <c r="B204" s="62"/>
    </row>
    <row r="205" spans="2:2">
      <c r="B205" s="62"/>
    </row>
    <row r="206" spans="2:2">
      <c r="B206" s="62"/>
    </row>
    <row r="207" spans="2:2">
      <c r="B207" s="62"/>
    </row>
    <row r="208" spans="2:2">
      <c r="B208" s="62"/>
    </row>
    <row r="209" spans="2:2">
      <c r="B209" s="62"/>
    </row>
    <row r="210" spans="2:2">
      <c r="B210" s="62"/>
    </row>
    <row r="211" spans="2:2">
      <c r="B211" s="62"/>
    </row>
    <row r="212" spans="2:2">
      <c r="B212" s="62"/>
    </row>
    <row r="213" spans="2:2">
      <c r="B213" s="62"/>
    </row>
    <row r="214" spans="2:2">
      <c r="B214" s="62"/>
    </row>
    <row r="215" spans="2:2">
      <c r="B215" s="62"/>
    </row>
    <row r="216" spans="2:2">
      <c r="B216" s="62"/>
    </row>
    <row r="217" spans="2:2">
      <c r="B217" s="62"/>
    </row>
    <row r="218" spans="2:2">
      <c r="B218" s="62"/>
    </row>
    <row r="219" spans="2:2">
      <c r="B219" s="62"/>
    </row>
    <row r="220" spans="2:2">
      <c r="B220" s="62"/>
    </row>
    <row r="221" spans="2:2">
      <c r="B221" s="62"/>
    </row>
    <row r="222" spans="2:2">
      <c r="B222" s="62"/>
    </row>
    <row r="223" spans="2:2">
      <c r="B223" s="62"/>
    </row>
    <row r="224" spans="2:2">
      <c r="B224" s="62"/>
    </row>
    <row r="225" spans="2:2">
      <c r="B225" s="62"/>
    </row>
    <row r="226" spans="2:2">
      <c r="B226" s="62"/>
    </row>
    <row r="227" spans="2:2">
      <c r="B227" s="62"/>
    </row>
    <row r="228" spans="2:2">
      <c r="B228" s="62"/>
    </row>
    <row r="229" spans="2:2">
      <c r="B229" s="62"/>
    </row>
    <row r="230" spans="2:2">
      <c r="B230" s="62"/>
    </row>
    <row r="231" spans="2:2">
      <c r="B231" s="62"/>
    </row>
    <row r="232" spans="2:2">
      <c r="B232" s="62"/>
    </row>
    <row r="233" spans="2:2">
      <c r="B233" s="62"/>
    </row>
    <row r="234" spans="2:2">
      <c r="B234" s="62"/>
    </row>
    <row r="235" spans="2:2">
      <c r="B235" s="62"/>
    </row>
    <row r="236" spans="2:2">
      <c r="B236" s="62"/>
    </row>
    <row r="237" spans="2:2">
      <c r="B237" s="62"/>
    </row>
    <row r="238" spans="2:2">
      <c r="B238" s="62"/>
    </row>
    <row r="239" spans="2:2">
      <c r="B239" s="62"/>
    </row>
    <row r="240" spans="2:2">
      <c r="B240" s="62"/>
    </row>
    <row r="241" spans="2:2">
      <c r="B241" s="62"/>
    </row>
    <row r="242" spans="2:2">
      <c r="B242" s="62"/>
    </row>
    <row r="243" spans="2:2">
      <c r="B243" s="62"/>
    </row>
    <row r="244" spans="2:2">
      <c r="B244" s="62"/>
    </row>
    <row r="245" spans="2:2">
      <c r="B245" s="62"/>
    </row>
    <row r="246" spans="2:2">
      <c r="B246" s="62"/>
    </row>
    <row r="247" spans="2:2">
      <c r="B247" s="62"/>
    </row>
    <row r="248" spans="2:2">
      <c r="B248" s="62"/>
    </row>
    <row r="249" spans="2:2">
      <c r="B249" s="62"/>
    </row>
    <row r="250" spans="2:2">
      <c r="B250" s="62"/>
    </row>
    <row r="251" spans="2:2">
      <c r="B251" s="62"/>
    </row>
    <row r="252" spans="2:2">
      <c r="B252" s="62"/>
    </row>
    <row r="253" spans="2:2">
      <c r="B253" s="62"/>
    </row>
    <row r="254" spans="2:2">
      <c r="B254" s="62"/>
    </row>
    <row r="255" spans="2:2">
      <c r="B255" s="62"/>
    </row>
    <row r="256" spans="2:2">
      <c r="B256" s="62"/>
    </row>
    <row r="257" spans="2:2">
      <c r="B257" s="62"/>
    </row>
    <row r="258" spans="2:2">
      <c r="B258" s="62"/>
    </row>
  </sheetData>
  <phoneticPr fontId="8" type="noConversion"/>
  <printOptions horizontalCentered="1"/>
  <pageMargins left="0.31496062992125989" right="0.31496062992125989" top="0.31496062992125989" bottom="0.31496062992125989" header="0.31496062992125989" footer="0.31496062992125989"/>
  <pageSetup paperSize="9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R10"/>
  <sheetViews>
    <sheetView showGridLines="0" showRowColHeaders="0" workbookViewId="0">
      <pane xSplit="1" ySplit="10" topLeftCell="B11" activePane="bottomRight" state="frozen"/>
      <selection pane="topRight" activeCell="B1" sqref="B1"/>
      <selection pane="bottomLeft" activeCell="A12" sqref="A12"/>
      <selection pane="bottomRight" activeCell="C7" sqref="C7"/>
    </sheetView>
  </sheetViews>
  <sheetFormatPr defaultColWidth="9.140625" defaultRowHeight="12"/>
  <cols>
    <col min="1" max="1" width="0.7109375" style="1" customWidth="1"/>
    <col min="2" max="2" width="13.28515625" style="28" customWidth="1"/>
    <col min="3" max="3" width="11.42578125" style="25" customWidth="1"/>
    <col min="4" max="4" width="25.5703125" style="14" customWidth="1"/>
    <col min="5" max="5" width="10.42578125" style="32" customWidth="1"/>
    <col min="6" max="6" width="12.28515625" style="18" hidden="1" customWidth="1"/>
    <col min="7" max="7" width="9.42578125" style="18" hidden="1" customWidth="1"/>
    <col min="8" max="8" width="7.5703125" style="18" hidden="1" customWidth="1"/>
    <col min="9" max="9" width="14.5703125" style="18" hidden="1" customWidth="1"/>
    <col min="10" max="10" width="11.28515625" style="18" customWidth="1"/>
    <col min="11" max="11" width="12.5703125" style="18" customWidth="1"/>
    <col min="12" max="12" width="11.5703125" style="18" hidden="1" customWidth="1"/>
    <col min="13" max="13" width="11.42578125" style="18" customWidth="1"/>
    <col min="14" max="14" width="11.140625" style="32" hidden="1" customWidth="1"/>
    <col min="15" max="15" width="13.28515625" style="32" hidden="1" customWidth="1"/>
    <col min="16" max="16" width="12.42578125" style="32" hidden="1" customWidth="1"/>
    <col min="17" max="17" width="16" style="32" hidden="1" customWidth="1"/>
    <col min="18" max="16384" width="9.140625" style="1"/>
  </cols>
  <sheetData>
    <row r="1" spans="1:18" s="11" customFormat="1" ht="3.75" customHeight="1">
      <c r="B1" s="27"/>
      <c r="C1" s="23"/>
      <c r="D1" s="15"/>
      <c r="E1" s="31"/>
      <c r="F1" s="17"/>
      <c r="G1" s="17"/>
      <c r="H1" s="17"/>
      <c r="I1" s="17"/>
      <c r="J1" s="17"/>
      <c r="K1" s="17"/>
      <c r="L1" s="17"/>
      <c r="M1" s="17"/>
      <c r="N1" s="31"/>
      <c r="O1" s="31"/>
      <c r="P1" s="31"/>
      <c r="Q1" s="31"/>
    </row>
    <row r="2" spans="1:18" ht="33" customHeight="1">
      <c r="A2" s="11"/>
      <c r="B2" s="163" t="str">
        <f>oknCompanyName</f>
        <v>Business Name</v>
      </c>
      <c r="C2" s="24"/>
      <c r="J2" s="39"/>
      <c r="M2" s="41"/>
      <c r="N2" s="31"/>
      <c r="O2" s="31"/>
      <c r="P2" s="31"/>
      <c r="Q2" s="31"/>
    </row>
    <row r="3" spans="1:18">
      <c r="A3" s="11"/>
      <c r="B3" s="28" t="str">
        <f>oknCompanyAddress</f>
        <v>Street Address</v>
      </c>
      <c r="M3" s="17"/>
      <c r="N3" s="31"/>
      <c r="O3" s="31"/>
      <c r="P3" s="31"/>
      <c r="Q3" s="31"/>
    </row>
    <row r="4" spans="1:18">
      <c r="A4" s="11"/>
      <c r="B4" s="28" t="str">
        <f>oknCompanyCityStateZip</f>
        <v>City, ST  ZIP Code</v>
      </c>
      <c r="M4" s="42"/>
      <c r="N4" s="31"/>
      <c r="O4" s="31"/>
      <c r="P4" s="31"/>
      <c r="Q4" s="31"/>
    </row>
    <row r="5" spans="1:18">
      <c r="A5" s="11"/>
      <c r="B5" s="28" t="str">
        <f>oknCompanyContact</f>
        <v>Phone Number,Web Address, etc.</v>
      </c>
      <c r="M5" s="17"/>
      <c r="N5" s="31"/>
      <c r="O5" s="31"/>
      <c r="P5" s="31"/>
      <c r="Q5" s="31"/>
    </row>
    <row r="6" spans="1:18" ht="21" customHeight="1">
      <c r="A6" s="11"/>
      <c r="B6" s="43" t="s">
        <v>33</v>
      </c>
      <c r="K6" s="40"/>
      <c r="M6" s="17"/>
      <c r="N6" s="31"/>
      <c r="O6" s="31"/>
      <c r="P6" s="31"/>
      <c r="Q6" s="31"/>
    </row>
    <row r="7" spans="1:18" ht="11.25" customHeight="1">
      <c r="A7" s="11"/>
      <c r="B7" s="3" t="s">
        <v>29</v>
      </c>
      <c r="C7" s="26"/>
      <c r="M7" s="17"/>
      <c r="N7" s="31"/>
      <c r="O7" s="31"/>
      <c r="P7" s="31"/>
      <c r="Q7" s="31"/>
    </row>
    <row r="8" spans="1:18">
      <c r="A8" s="11"/>
      <c r="B8" s="3" t="s">
        <v>32</v>
      </c>
      <c r="C8" s="26"/>
      <c r="N8" s="31"/>
      <c r="O8" s="31"/>
      <c r="P8" s="31"/>
      <c r="Q8" s="31"/>
    </row>
    <row r="9" spans="1:18" ht="4.5" customHeight="1">
      <c r="A9" s="11"/>
      <c r="N9" s="31"/>
      <c r="O9" s="31"/>
      <c r="P9" s="31"/>
      <c r="Q9" s="31"/>
    </row>
    <row r="10" spans="1:18" s="7" customFormat="1" ht="15.75" customHeight="1">
      <c r="A10" s="5"/>
      <c r="B10" s="16" t="s">
        <v>52</v>
      </c>
      <c r="C10" s="13" t="s">
        <v>28</v>
      </c>
      <c r="D10" s="16" t="s">
        <v>53</v>
      </c>
      <c r="E10" s="16" t="s">
        <v>34</v>
      </c>
      <c r="F10" s="19" t="s">
        <v>49</v>
      </c>
      <c r="G10" s="19" t="str">
        <f>oknTax1Name</f>
        <v>TAX 1</v>
      </c>
      <c r="H10" s="19" t="str">
        <f>oknTax2Name</f>
        <v>TAX 2</v>
      </c>
      <c r="I10" s="19" t="s">
        <v>54</v>
      </c>
      <c r="J10" s="19" t="s">
        <v>38</v>
      </c>
      <c r="K10" s="19" t="s">
        <v>39</v>
      </c>
      <c r="L10" s="19" t="s">
        <v>35</v>
      </c>
      <c r="M10" s="19" t="s">
        <v>37</v>
      </c>
      <c r="N10" s="16" t="s">
        <v>40</v>
      </c>
      <c r="O10" s="16" t="s">
        <v>41</v>
      </c>
      <c r="P10" s="16" t="s">
        <v>42</v>
      </c>
      <c r="Q10" s="16" t="s">
        <v>51</v>
      </c>
      <c r="R10" s="5"/>
    </row>
  </sheetData>
  <phoneticPr fontId="8" type="noConversion"/>
  <printOptions horizontalCentered="1"/>
  <pageMargins left="0.31496062992125989" right="0.31496062992125989" top="0.31496062992125989" bottom="0.31496062992125989" header="0.31496062992125989" footer="0.31496062992125989"/>
  <pageSetup paperSize="9"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P10"/>
  <sheetViews>
    <sheetView showGridLines="0" showRowColHeaders="0" workbookViewId="0">
      <pane xSplit="1" ySplit="10" topLeftCell="B11" activePane="bottomRight" state="frozen"/>
      <selection pane="topRight" activeCell="B1" sqref="B1"/>
      <selection pane="bottomLeft" activeCell="A13" sqref="A13"/>
      <selection pane="bottomRight" activeCell="C7" sqref="C7"/>
    </sheetView>
  </sheetViews>
  <sheetFormatPr defaultColWidth="9.140625" defaultRowHeight="12"/>
  <cols>
    <col min="1" max="1" width="1" style="1" customWidth="1"/>
    <col min="2" max="2" width="13.5703125" style="28" customWidth="1"/>
    <col min="3" max="3" width="13.42578125" style="25" customWidth="1"/>
    <col min="4" max="4" width="10.5703125" style="10" customWidth="1"/>
    <col min="5" max="5" width="17.85546875" style="14" customWidth="1"/>
    <col min="6" max="6" width="9.42578125" style="4" customWidth="1"/>
    <col min="7" max="7" width="9.140625" style="21"/>
    <col min="8" max="8" width="10.5703125" style="9" customWidth="1"/>
    <col min="9" max="9" width="10.5703125" style="21" customWidth="1"/>
    <col min="10" max="16384" width="9.140625" style="1"/>
  </cols>
  <sheetData>
    <row r="1" spans="1:16" s="11" customFormat="1" ht="4.5" customHeight="1">
      <c r="B1" s="27"/>
      <c r="C1" s="23"/>
      <c r="D1" s="22"/>
      <c r="E1" s="15"/>
      <c r="F1" s="34"/>
      <c r="G1" s="20"/>
      <c r="H1" s="8"/>
      <c r="I1" s="20"/>
    </row>
    <row r="2" spans="1:16" ht="33" customHeight="1">
      <c r="A2" s="11"/>
      <c r="B2" s="163" t="str">
        <f>oknCompanyName</f>
        <v>Business Name</v>
      </c>
      <c r="C2" s="24"/>
      <c r="L2" s="35"/>
      <c r="M2" s="11"/>
      <c r="N2" s="11"/>
      <c r="O2" s="11"/>
      <c r="P2" s="11"/>
    </row>
    <row r="3" spans="1:16">
      <c r="A3" s="11"/>
      <c r="B3" s="28" t="str">
        <f>oknCompanyAddress</f>
        <v>Street Address</v>
      </c>
      <c r="L3" s="11"/>
      <c r="M3" s="11"/>
      <c r="N3" s="11"/>
      <c r="O3" s="11"/>
      <c r="P3" s="11"/>
    </row>
    <row r="4" spans="1:16">
      <c r="A4" s="11"/>
      <c r="B4" s="28" t="str">
        <f>oknCompanyCityStateZip</f>
        <v>City, ST  ZIP Code</v>
      </c>
      <c r="L4" s="36"/>
      <c r="M4" s="11"/>
      <c r="N4" s="11"/>
      <c r="O4" s="11"/>
      <c r="P4" s="11"/>
    </row>
    <row r="5" spans="1:16">
      <c r="A5" s="11"/>
      <c r="B5" s="28" t="str">
        <f>oknCompanyContact</f>
        <v>Phone Number,Web Address, etc.</v>
      </c>
      <c r="L5" s="29"/>
      <c r="M5" s="11"/>
      <c r="N5" s="11"/>
      <c r="O5" s="11"/>
      <c r="P5" s="11"/>
    </row>
    <row r="6" spans="1:16" ht="21" customHeight="1">
      <c r="A6" s="11"/>
      <c r="B6" s="43" t="s">
        <v>33</v>
      </c>
      <c r="J6" s="37"/>
      <c r="K6" s="30"/>
      <c r="L6" s="29"/>
      <c r="M6" s="11"/>
      <c r="N6" s="11"/>
      <c r="O6" s="11"/>
      <c r="P6" s="11"/>
    </row>
    <row r="7" spans="1:16" ht="13.5" customHeight="1">
      <c r="A7" s="11"/>
      <c r="B7" s="3" t="s">
        <v>29</v>
      </c>
      <c r="C7" s="33"/>
      <c r="L7" s="11"/>
      <c r="M7" s="11"/>
      <c r="N7" s="11"/>
      <c r="O7" s="11"/>
      <c r="P7" s="11"/>
    </row>
    <row r="8" spans="1:16">
      <c r="A8" s="11"/>
      <c r="B8" s="3" t="s">
        <v>32</v>
      </c>
      <c r="C8" s="33"/>
      <c r="D8" s="1"/>
      <c r="F8" s="1"/>
      <c r="J8" s="38"/>
      <c r="K8" s="38"/>
      <c r="L8" s="38"/>
      <c r="M8" s="11"/>
      <c r="N8" s="11"/>
      <c r="O8" s="11"/>
      <c r="P8" s="11"/>
    </row>
    <row r="9" spans="1:16" ht="4.5" customHeight="1">
      <c r="A9" s="11"/>
      <c r="M9" s="11"/>
      <c r="N9" s="11"/>
      <c r="O9" s="11"/>
      <c r="P9" s="11"/>
    </row>
    <row r="10" spans="1:16" s="7" customFormat="1" ht="15.75" customHeight="1">
      <c r="A10" s="5"/>
      <c r="B10" s="16" t="s">
        <v>55</v>
      </c>
      <c r="C10" s="13" t="s">
        <v>28</v>
      </c>
      <c r="D10" s="12" t="s">
        <v>34</v>
      </c>
      <c r="E10" s="16" t="s">
        <v>56</v>
      </c>
      <c r="F10" s="16" t="s">
        <v>6</v>
      </c>
      <c r="G10" s="19" t="s">
        <v>5</v>
      </c>
      <c r="H10" s="6" t="s">
        <v>57</v>
      </c>
      <c r="I10" s="19" t="s">
        <v>58</v>
      </c>
      <c r="P10" s="5"/>
    </row>
  </sheetData>
  <phoneticPr fontId="8" type="noConversion"/>
  <printOptions horizontalCentered="1"/>
  <pageMargins left="0.31496062992125989" right="0.31496062992125989" top="0.31496062992125989" bottom="0.31496062992125989" header="0.31496062992125989" footer="0.31496062992125989"/>
  <pageSetup paperSize="9" orientation="portrait" horizontalDpi="96" verticalDpi="96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H23"/>
  <sheetViews>
    <sheetView showGridLines="0" showRowColHeaders="0" workbookViewId="0">
      <pane ySplit="1" topLeftCell="A2" activePane="bottomLeft" state="frozen"/>
      <selection pane="bottomLeft" activeCell="C8" sqref="C8"/>
    </sheetView>
  </sheetViews>
  <sheetFormatPr defaultColWidth="9.140625" defaultRowHeight="12"/>
  <cols>
    <col min="1" max="1" width="1" style="1" customWidth="1"/>
    <col min="2" max="2" width="10.5703125" style="49" customWidth="1"/>
    <col min="3" max="3" width="33.140625" style="25" customWidth="1"/>
    <col min="4" max="4" width="10" style="21" customWidth="1"/>
    <col min="5" max="5" width="10.85546875" style="21" customWidth="1"/>
    <col min="6" max="6" width="9" style="21" customWidth="1"/>
    <col min="7" max="7" width="10.7109375" style="9" customWidth="1"/>
    <col min="8" max="8" width="10.42578125" style="9" customWidth="1"/>
    <col min="9" max="16384" width="9.140625" style="1"/>
  </cols>
  <sheetData>
    <row r="1" spans="1:8" s="11" customFormat="1" ht="3.75" customHeight="1">
      <c r="B1" s="52"/>
      <c r="C1" s="23"/>
      <c r="D1" s="20"/>
      <c r="E1" s="20"/>
      <c r="F1" s="20"/>
      <c r="G1" s="8"/>
      <c r="H1" s="8"/>
    </row>
    <row r="2" spans="1:8" ht="33" customHeight="1">
      <c r="A2" s="11"/>
      <c r="B2" s="59" t="str">
        <f>oknCompanyName</f>
        <v>Business Name</v>
      </c>
      <c r="C2" s="24"/>
      <c r="D2" s="44"/>
      <c r="E2" s="44"/>
    </row>
    <row r="3" spans="1:8">
      <c r="A3" s="11"/>
      <c r="B3" s="28" t="str">
        <f>oknCompanyAddress</f>
        <v>Street Address</v>
      </c>
      <c r="D3" s="44"/>
      <c r="E3" s="44"/>
    </row>
    <row r="4" spans="1:8">
      <c r="A4" s="11"/>
      <c r="B4" s="28" t="str">
        <f>oknCompanyCityStateZip</f>
        <v>City, ST  ZIP Code</v>
      </c>
      <c r="D4" s="44"/>
      <c r="E4" s="44"/>
    </row>
    <row r="5" spans="1:8">
      <c r="A5" s="11"/>
      <c r="B5" s="28" t="str">
        <f>oknCompanyContact</f>
        <v>Phone Number,Web Address, etc.</v>
      </c>
      <c r="D5" s="44"/>
      <c r="E5" s="44"/>
    </row>
    <row r="6" spans="1:8" ht="27.75" customHeight="1">
      <c r="A6" s="11"/>
    </row>
    <row r="7" spans="1:8" ht="15.75" customHeight="1">
      <c r="A7" s="11"/>
      <c r="B7" s="51" t="s">
        <v>0</v>
      </c>
    </row>
    <row r="8" spans="1:8" ht="15.75" customHeight="1">
      <c r="A8" s="11"/>
      <c r="B8" s="57" t="s">
        <v>43</v>
      </c>
      <c r="C8" s="28"/>
      <c r="F8" s="202" t="s">
        <v>88</v>
      </c>
      <c r="G8" s="203"/>
      <c r="H8" s="55">
        <v>0</v>
      </c>
    </row>
    <row r="9" spans="1:8" ht="15.75" customHeight="1">
      <c r="A9" s="11"/>
      <c r="B9" s="57" t="s">
        <v>44</v>
      </c>
      <c r="C9" s="28"/>
      <c r="F9" s="204" t="s">
        <v>89</v>
      </c>
      <c r="G9" s="205"/>
      <c r="H9" s="56">
        <v>0</v>
      </c>
    </row>
    <row r="10" spans="1:8" ht="15.75" customHeight="1">
      <c r="B10" s="57" t="s">
        <v>45</v>
      </c>
      <c r="C10" s="58"/>
      <c r="F10" s="48"/>
      <c r="G10" s="53"/>
    </row>
    <row r="11" spans="1:8" ht="15.75" customHeight="1">
      <c r="B11" s="57" t="s">
        <v>46</v>
      </c>
      <c r="C11" s="28"/>
      <c r="F11" s="202" t="s">
        <v>90</v>
      </c>
      <c r="G11" s="203"/>
      <c r="H11" s="55">
        <v>0</v>
      </c>
    </row>
    <row r="12" spans="1:8" ht="15.75" customHeight="1">
      <c r="B12" s="57" t="s">
        <v>48</v>
      </c>
      <c r="C12" s="28"/>
      <c r="F12" s="47" t="s">
        <v>91</v>
      </c>
      <c r="G12" s="54"/>
      <c r="H12" s="56">
        <v>0</v>
      </c>
    </row>
    <row r="13" spans="1:8" ht="15.75" customHeight="1">
      <c r="B13" s="57" t="s">
        <v>47</v>
      </c>
      <c r="C13" s="28"/>
    </row>
    <row r="14" spans="1:8" ht="3" customHeight="1"/>
    <row r="15" spans="1:8" ht="15.75" customHeight="1">
      <c r="B15" s="50" t="s">
        <v>67</v>
      </c>
    </row>
    <row r="16" spans="1:8" ht="15.75" customHeight="1">
      <c r="B16" s="57" t="s">
        <v>30</v>
      </c>
      <c r="C16" s="45"/>
    </row>
    <row r="17" spans="2:8" ht="15.75" customHeight="1">
      <c r="B17" s="57" t="s">
        <v>31</v>
      </c>
      <c r="C17" s="45"/>
    </row>
    <row r="18" spans="2:8" ht="12" customHeight="1"/>
    <row r="19" spans="2:8" ht="15.75" customHeight="1">
      <c r="B19" s="13" t="s">
        <v>84</v>
      </c>
      <c r="C19" s="13" t="s">
        <v>94</v>
      </c>
      <c r="D19" s="13" t="s">
        <v>93</v>
      </c>
      <c r="E19" s="13" t="s">
        <v>85</v>
      </c>
      <c r="F19" s="13" t="s">
        <v>86</v>
      </c>
      <c r="G19" s="6" t="s">
        <v>92</v>
      </c>
      <c r="H19" s="6" t="s">
        <v>87</v>
      </c>
    </row>
    <row r="20" spans="2:8" ht="12" customHeight="1"/>
    <row r="21" spans="2:8" ht="12" customHeight="1"/>
    <row r="22" spans="2:8" ht="12" customHeight="1"/>
    <row r="23" spans="2:8" ht="12" customHeight="1"/>
  </sheetData>
  <mergeCells count="3">
    <mergeCell ref="F8:G8"/>
    <mergeCell ref="F9:G9"/>
    <mergeCell ref="F11:G11"/>
  </mergeCells>
  <phoneticPr fontId="8" type="noConversion"/>
  <printOptions horizontalCentered="1"/>
  <pageMargins left="0.31496062992125984" right="0.31496062992125984" top="0.31496062992125984" bottom="0.31496062992125984" header="0.31496062992125984" footer="0.31496062992125984"/>
  <pageSetup paperSize="9" orientation="portrait" horizontalDpi="96" verticalDpi="96" r:id="rId1"/>
  <headerFooter alignWithMargins="0">
    <oddFooter>&amp;C&amp;"Arial Black,常规"&amp;11Thank you for your business!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Q12"/>
  <sheetViews>
    <sheetView showGridLines="0" showRowColHeaders="0" workbookViewId="0">
      <pane xSplit="1" ySplit="12" topLeftCell="B13" activePane="bottomRight" state="frozen"/>
      <selection pane="topRight" activeCell="B1" sqref="B1"/>
      <selection pane="bottomLeft" activeCell="A12" sqref="A12"/>
      <selection pane="bottomRight" activeCell="C8" sqref="C8"/>
    </sheetView>
  </sheetViews>
  <sheetFormatPr defaultColWidth="9.140625" defaultRowHeight="12"/>
  <cols>
    <col min="1" max="1" width="0.7109375" style="1" customWidth="1"/>
    <col min="2" max="2" width="11.85546875" style="28" customWidth="1"/>
    <col min="3" max="3" width="12.140625" style="25" customWidth="1"/>
    <col min="4" max="4" width="8.140625" style="32" customWidth="1"/>
    <col min="5" max="5" width="10.5703125" style="32" customWidth="1"/>
    <col min="6" max="6" width="11.85546875" style="18" customWidth="1"/>
    <col min="7" max="8" width="10.85546875" style="18" hidden="1" customWidth="1"/>
    <col min="9" max="9" width="9.5703125" style="18" hidden="1" customWidth="1"/>
    <col min="10" max="10" width="11.42578125" style="18" customWidth="1"/>
    <col min="11" max="11" width="12.5703125" style="18" customWidth="1"/>
    <col min="12" max="12" width="11.7109375" style="18" hidden="1" customWidth="1"/>
    <col min="13" max="13" width="12.7109375" style="18" customWidth="1"/>
    <col min="14" max="14" width="9.42578125" style="32" hidden="1" customWidth="1"/>
    <col min="15" max="15" width="11.42578125" style="1" customWidth="1"/>
    <col min="16" max="16384" width="9.140625" style="1"/>
  </cols>
  <sheetData>
    <row r="1" spans="1:17" s="11" customFormat="1" ht="3.75" customHeight="1">
      <c r="B1" s="27"/>
      <c r="C1" s="23"/>
      <c r="D1" s="31"/>
      <c r="E1" s="31"/>
      <c r="F1" s="17"/>
      <c r="G1" s="17"/>
      <c r="H1" s="17"/>
      <c r="I1" s="17"/>
      <c r="J1" s="17"/>
      <c r="K1" s="17"/>
      <c r="L1" s="17"/>
      <c r="M1" s="17"/>
      <c r="N1" s="31"/>
    </row>
    <row r="2" spans="1:17" ht="33" customHeight="1">
      <c r="A2" s="11"/>
      <c r="B2" s="163" t="str">
        <f>oknCompanyName</f>
        <v>Business Name</v>
      </c>
      <c r="C2" s="24"/>
      <c r="J2" s="39"/>
      <c r="M2" s="41"/>
      <c r="N2" s="31"/>
      <c r="O2" s="11"/>
      <c r="P2" s="11"/>
      <c r="Q2" s="11"/>
    </row>
    <row r="3" spans="1:17">
      <c r="A3" s="11"/>
      <c r="B3" s="28" t="str">
        <f>oknCompanyAddress</f>
        <v>Street Address</v>
      </c>
      <c r="M3" s="17"/>
      <c r="N3" s="31"/>
      <c r="O3" s="11"/>
      <c r="P3" s="11"/>
      <c r="Q3" s="11"/>
    </row>
    <row r="4" spans="1:17">
      <c r="A4" s="11"/>
      <c r="B4" s="28" t="str">
        <f>oknCompanyCityStateZip</f>
        <v>City, ST  ZIP Code</v>
      </c>
      <c r="M4" s="42"/>
      <c r="N4" s="31"/>
      <c r="O4" s="11"/>
      <c r="P4" s="11"/>
      <c r="Q4" s="11"/>
    </row>
    <row r="5" spans="1:17">
      <c r="A5" s="11"/>
      <c r="B5" s="28" t="str">
        <f>oknCompanyContact</f>
        <v>Phone Number,Web Address, etc.</v>
      </c>
      <c r="M5" s="17"/>
      <c r="N5" s="31"/>
      <c r="O5" s="11"/>
      <c r="P5" s="11"/>
      <c r="Q5" s="11"/>
    </row>
    <row r="6" spans="1:17" ht="12.75" customHeight="1">
      <c r="A6" s="11"/>
      <c r="K6" s="40"/>
      <c r="M6" s="17"/>
      <c r="N6" s="31"/>
      <c r="O6" s="11"/>
      <c r="P6" s="11"/>
      <c r="Q6" s="11"/>
    </row>
    <row r="7" spans="1:17" ht="12.75" customHeight="1">
      <c r="A7" s="11"/>
      <c r="B7" s="43" t="s">
        <v>33</v>
      </c>
      <c r="M7" s="17"/>
      <c r="N7" s="31"/>
      <c r="O7" s="11"/>
      <c r="P7" s="11"/>
      <c r="Q7" s="11"/>
    </row>
    <row r="8" spans="1:17" ht="12.75" customHeight="1">
      <c r="A8" s="11"/>
      <c r="B8" s="3" t="s">
        <v>29</v>
      </c>
      <c r="C8" s="33"/>
      <c r="M8" s="17"/>
      <c r="N8" s="31"/>
      <c r="O8" s="11"/>
      <c r="P8" s="11"/>
      <c r="Q8" s="11"/>
    </row>
    <row r="9" spans="1:17" ht="12.75" customHeight="1">
      <c r="A9" s="11"/>
      <c r="B9" s="3" t="s">
        <v>32</v>
      </c>
      <c r="C9" s="33"/>
      <c r="M9" s="17"/>
      <c r="N9" s="31"/>
      <c r="O9" s="11"/>
      <c r="P9" s="11"/>
      <c r="Q9" s="11"/>
    </row>
    <row r="10" spans="1:17" ht="12.75" customHeight="1">
      <c r="A10" s="11"/>
      <c r="N10" s="31"/>
      <c r="O10" s="11"/>
      <c r="P10" s="11"/>
      <c r="Q10" s="11"/>
    </row>
    <row r="11" spans="1:17" ht="3" customHeight="1"/>
    <row r="12" spans="1:17" s="7" customFormat="1" ht="15.75" customHeight="1">
      <c r="A12" s="5"/>
      <c r="B12" s="16" t="s">
        <v>42</v>
      </c>
      <c r="C12" s="13" t="s">
        <v>28</v>
      </c>
      <c r="D12" s="16" t="s">
        <v>41</v>
      </c>
      <c r="E12" s="16" t="s">
        <v>34</v>
      </c>
      <c r="F12" s="19" t="s">
        <v>49</v>
      </c>
      <c r="G12" s="19" t="str">
        <f>oknTax1Name</f>
        <v>TAX 1</v>
      </c>
      <c r="H12" s="19" t="str">
        <f>oknTax2Name</f>
        <v>TAX 2</v>
      </c>
      <c r="I12" s="19" t="s">
        <v>36</v>
      </c>
      <c r="J12" s="19" t="s">
        <v>37</v>
      </c>
      <c r="K12" s="19" t="s">
        <v>38</v>
      </c>
      <c r="L12" s="19" t="s">
        <v>35</v>
      </c>
      <c r="M12" s="19" t="s">
        <v>39</v>
      </c>
      <c r="N12" s="16" t="s">
        <v>40</v>
      </c>
      <c r="Q12" s="5"/>
    </row>
  </sheetData>
  <phoneticPr fontId="8" type="noConversion"/>
  <printOptions horizontalCentered="1"/>
  <pageMargins left="0.31496062992125989" right="0.31496062992125989" top="0.31496062992125989" bottom="0.31496062992125989" header="0.31496062992125989" footer="0.31496062992125989"/>
  <pageSetup paperSize="9" orientation="portrait" horizontalDpi="96" verticalDpi="96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:L12"/>
  <sheetViews>
    <sheetView showGridLines="0" showRowColHeaders="0" workbookViewId="0">
      <pane xSplit="1" ySplit="12" topLeftCell="B13" activePane="bottomRight" state="frozen"/>
      <selection pane="topRight" activeCell="B1" sqref="B1"/>
      <selection pane="bottomLeft" activeCell="A12" sqref="A12"/>
      <selection pane="bottomRight" activeCell="C8" sqref="C8"/>
    </sheetView>
  </sheetViews>
  <sheetFormatPr defaultColWidth="9.140625" defaultRowHeight="12"/>
  <cols>
    <col min="1" max="1" width="0.7109375" style="1" customWidth="1"/>
    <col min="2" max="2" width="10.5703125" style="28" customWidth="1"/>
    <col min="3" max="3" width="12.5703125" style="25" customWidth="1"/>
    <col min="4" max="4" width="10.5703125" style="32" customWidth="1"/>
    <col min="5" max="5" width="19.5703125" style="28" customWidth="1"/>
    <col min="6" max="6" width="11.7109375" style="28" hidden="1" customWidth="1"/>
    <col min="7" max="7" width="12.7109375" style="18" customWidth="1"/>
    <col min="8" max="8" width="12.7109375" style="18" hidden="1" customWidth="1"/>
    <col min="9" max="9" width="10.7109375" style="7" customWidth="1"/>
    <col min="10" max="10" width="14.85546875" style="1" customWidth="1"/>
    <col min="11" max="16384" width="9.140625" style="1"/>
  </cols>
  <sheetData>
    <row r="1" spans="1:12" s="11" customFormat="1" ht="3.75" customHeight="1">
      <c r="B1" s="27"/>
      <c r="C1" s="23"/>
      <c r="D1" s="31"/>
      <c r="E1" s="27"/>
      <c r="F1" s="27"/>
      <c r="G1" s="17"/>
      <c r="H1" s="17"/>
      <c r="I1" s="5"/>
    </row>
    <row r="2" spans="1:12" ht="33" customHeight="1">
      <c r="A2" s="11"/>
      <c r="B2" s="163" t="str">
        <f>oknCompanyName</f>
        <v>Business Name</v>
      </c>
      <c r="C2" s="24"/>
      <c r="G2" s="41"/>
      <c r="H2" s="41"/>
      <c r="I2" s="5"/>
      <c r="J2" s="11"/>
      <c r="K2" s="11"/>
      <c r="L2" s="11"/>
    </row>
    <row r="3" spans="1:12">
      <c r="A3" s="11"/>
      <c r="B3" s="28" t="str">
        <f>oknCompanyAddress</f>
        <v>Street Address</v>
      </c>
      <c r="G3" s="17"/>
      <c r="H3" s="17"/>
      <c r="I3" s="5"/>
      <c r="J3" s="11"/>
      <c r="K3" s="11"/>
      <c r="L3" s="11"/>
    </row>
    <row r="4" spans="1:12">
      <c r="A4" s="11"/>
      <c r="B4" s="28" t="str">
        <f>oknCompanyCityStateZip</f>
        <v>City, ST  ZIP Code</v>
      </c>
      <c r="G4" s="42"/>
      <c r="H4" s="42"/>
      <c r="I4" s="5"/>
      <c r="J4" s="11"/>
      <c r="K4" s="11"/>
      <c r="L4" s="11"/>
    </row>
    <row r="5" spans="1:12">
      <c r="A5" s="11"/>
      <c r="B5" s="28" t="str">
        <f>oknCompanyContact</f>
        <v>Phone Number,Web Address, etc.</v>
      </c>
      <c r="G5" s="17"/>
      <c r="H5" s="17"/>
      <c r="I5" s="5"/>
      <c r="J5" s="11"/>
      <c r="K5" s="11"/>
      <c r="L5" s="11"/>
    </row>
    <row r="6" spans="1:12" ht="12.75" customHeight="1">
      <c r="A6" s="11"/>
      <c r="E6" s="164"/>
      <c r="G6" s="17"/>
      <c r="H6" s="17"/>
      <c r="I6" s="5"/>
      <c r="J6" s="11"/>
      <c r="K6" s="11"/>
      <c r="L6" s="11"/>
    </row>
    <row r="7" spans="1:12" ht="12.75" customHeight="1">
      <c r="A7" s="11"/>
      <c r="B7" s="43" t="s">
        <v>33</v>
      </c>
      <c r="G7" s="17"/>
      <c r="H7" s="17"/>
      <c r="I7" s="5"/>
      <c r="J7" s="11"/>
      <c r="K7" s="11"/>
      <c r="L7" s="11"/>
    </row>
    <row r="8" spans="1:12" ht="12.75" customHeight="1">
      <c r="A8" s="11"/>
      <c r="B8" s="3" t="s">
        <v>29</v>
      </c>
      <c r="C8" s="33"/>
      <c r="G8" s="17"/>
      <c r="H8" s="17"/>
      <c r="I8" s="5"/>
      <c r="J8" s="11"/>
      <c r="K8" s="11"/>
      <c r="L8" s="11"/>
    </row>
    <row r="9" spans="1:12" ht="12.75" customHeight="1">
      <c r="A9" s="11"/>
      <c r="B9" s="3" t="s">
        <v>32</v>
      </c>
      <c r="C9" s="33"/>
      <c r="G9" s="17"/>
      <c r="H9" s="17"/>
      <c r="I9" s="5"/>
      <c r="J9" s="11"/>
      <c r="K9" s="11"/>
      <c r="L9" s="11"/>
    </row>
    <row r="10" spans="1:12" ht="12.75" customHeight="1">
      <c r="A10" s="11"/>
      <c r="I10" s="5"/>
      <c r="J10" s="11"/>
      <c r="K10" s="11"/>
      <c r="L10" s="11"/>
    </row>
    <row r="11" spans="1:12" ht="3" customHeight="1"/>
    <row r="12" spans="1:12" s="7" customFormat="1" ht="15.75" customHeight="1">
      <c r="A12" s="5"/>
      <c r="B12" s="16" t="s">
        <v>62</v>
      </c>
      <c r="C12" s="13" t="s">
        <v>28</v>
      </c>
      <c r="D12" s="16" t="s">
        <v>34</v>
      </c>
      <c r="E12" s="16" t="s">
        <v>66</v>
      </c>
      <c r="F12" s="16" t="s">
        <v>63</v>
      </c>
      <c r="G12" s="19" t="s">
        <v>64</v>
      </c>
      <c r="H12" s="19" t="s">
        <v>96</v>
      </c>
      <c r="I12" s="12" t="s">
        <v>52</v>
      </c>
      <c r="J12" s="12" t="s">
        <v>65</v>
      </c>
      <c r="L12" s="5"/>
    </row>
  </sheetData>
  <phoneticPr fontId="8" type="noConversion"/>
  <printOptions horizontalCentered="1"/>
  <pageMargins left="0.31496062992125989" right="0.31496062992125989" top="0.31496062992125989" bottom="0.31496062992125989" header="0.31496062992125989" footer="0.31496062992125989"/>
  <pageSetup paperSize="9" orientation="portrait" horizontalDpi="96" verticalDpi="96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:C29"/>
  <sheetViews>
    <sheetView showGridLines="0" workbookViewId="0">
      <selection activeCell="B6" sqref="B6"/>
    </sheetView>
  </sheetViews>
  <sheetFormatPr defaultRowHeight="15"/>
  <cols>
    <col min="1" max="1" width="3" style="159" customWidth="1"/>
    <col min="2" max="2" width="76" style="159" customWidth="1"/>
    <col min="3" max="256" width="9.140625" style="152"/>
    <col min="257" max="257" width="3" style="152" customWidth="1"/>
    <col min="258" max="258" width="76" style="152" customWidth="1"/>
    <col min="259" max="512" width="9.140625" style="152"/>
    <col min="513" max="513" width="3" style="152" customWidth="1"/>
    <col min="514" max="514" width="76" style="152" customWidth="1"/>
    <col min="515" max="768" width="9.140625" style="152"/>
    <col min="769" max="769" width="3" style="152" customWidth="1"/>
    <col min="770" max="770" width="76" style="152" customWidth="1"/>
    <col min="771" max="1024" width="9.140625" style="152"/>
    <col min="1025" max="1025" width="3" style="152" customWidth="1"/>
    <col min="1026" max="1026" width="76" style="152" customWidth="1"/>
    <col min="1027" max="1280" width="9.140625" style="152"/>
    <col min="1281" max="1281" width="3" style="152" customWidth="1"/>
    <col min="1282" max="1282" width="76" style="152" customWidth="1"/>
    <col min="1283" max="1536" width="9.140625" style="152"/>
    <col min="1537" max="1537" width="3" style="152" customWidth="1"/>
    <col min="1538" max="1538" width="76" style="152" customWidth="1"/>
    <col min="1539" max="1792" width="9.140625" style="152"/>
    <col min="1793" max="1793" width="3" style="152" customWidth="1"/>
    <col min="1794" max="1794" width="76" style="152" customWidth="1"/>
    <col min="1795" max="2048" width="9.140625" style="152"/>
    <col min="2049" max="2049" width="3" style="152" customWidth="1"/>
    <col min="2050" max="2050" width="76" style="152" customWidth="1"/>
    <col min="2051" max="2304" width="9.140625" style="152"/>
    <col min="2305" max="2305" width="3" style="152" customWidth="1"/>
    <col min="2306" max="2306" width="76" style="152" customWidth="1"/>
    <col min="2307" max="2560" width="9.140625" style="152"/>
    <col min="2561" max="2561" width="3" style="152" customWidth="1"/>
    <col min="2562" max="2562" width="76" style="152" customWidth="1"/>
    <col min="2563" max="2816" width="9.140625" style="152"/>
    <col min="2817" max="2817" width="3" style="152" customWidth="1"/>
    <col min="2818" max="2818" width="76" style="152" customWidth="1"/>
    <col min="2819" max="3072" width="9.140625" style="152"/>
    <col min="3073" max="3073" width="3" style="152" customWidth="1"/>
    <col min="3074" max="3074" width="76" style="152" customWidth="1"/>
    <col min="3075" max="3328" width="9.140625" style="152"/>
    <col min="3329" max="3329" width="3" style="152" customWidth="1"/>
    <col min="3330" max="3330" width="76" style="152" customWidth="1"/>
    <col min="3331" max="3584" width="9.140625" style="152"/>
    <col min="3585" max="3585" width="3" style="152" customWidth="1"/>
    <col min="3586" max="3586" width="76" style="152" customWidth="1"/>
    <col min="3587" max="3840" width="9.140625" style="152"/>
    <col min="3841" max="3841" width="3" style="152" customWidth="1"/>
    <col min="3842" max="3842" width="76" style="152" customWidth="1"/>
    <col min="3843" max="4096" width="9.140625" style="152"/>
    <col min="4097" max="4097" width="3" style="152" customWidth="1"/>
    <col min="4098" max="4098" width="76" style="152" customWidth="1"/>
    <col min="4099" max="4352" width="9.140625" style="152"/>
    <col min="4353" max="4353" width="3" style="152" customWidth="1"/>
    <col min="4354" max="4354" width="76" style="152" customWidth="1"/>
    <col min="4355" max="4608" width="9.140625" style="152"/>
    <col min="4609" max="4609" width="3" style="152" customWidth="1"/>
    <col min="4610" max="4610" width="76" style="152" customWidth="1"/>
    <col min="4611" max="4864" width="9.140625" style="152"/>
    <col min="4865" max="4865" width="3" style="152" customWidth="1"/>
    <col min="4866" max="4866" width="76" style="152" customWidth="1"/>
    <col min="4867" max="5120" width="9.140625" style="152"/>
    <col min="5121" max="5121" width="3" style="152" customWidth="1"/>
    <col min="5122" max="5122" width="76" style="152" customWidth="1"/>
    <col min="5123" max="5376" width="9.140625" style="152"/>
    <col min="5377" max="5377" width="3" style="152" customWidth="1"/>
    <col min="5378" max="5378" width="76" style="152" customWidth="1"/>
    <col min="5379" max="5632" width="9.140625" style="152"/>
    <col min="5633" max="5633" width="3" style="152" customWidth="1"/>
    <col min="5634" max="5634" width="76" style="152" customWidth="1"/>
    <col min="5635" max="5888" width="9.140625" style="152"/>
    <col min="5889" max="5889" width="3" style="152" customWidth="1"/>
    <col min="5890" max="5890" width="76" style="152" customWidth="1"/>
    <col min="5891" max="6144" width="9.140625" style="152"/>
    <col min="6145" max="6145" width="3" style="152" customWidth="1"/>
    <col min="6146" max="6146" width="76" style="152" customWidth="1"/>
    <col min="6147" max="6400" width="9.140625" style="152"/>
    <col min="6401" max="6401" width="3" style="152" customWidth="1"/>
    <col min="6402" max="6402" width="76" style="152" customWidth="1"/>
    <col min="6403" max="6656" width="9.140625" style="152"/>
    <col min="6657" max="6657" width="3" style="152" customWidth="1"/>
    <col min="6658" max="6658" width="76" style="152" customWidth="1"/>
    <col min="6659" max="6912" width="9.140625" style="152"/>
    <col min="6913" max="6913" width="3" style="152" customWidth="1"/>
    <col min="6914" max="6914" width="76" style="152" customWidth="1"/>
    <col min="6915" max="7168" width="9.140625" style="152"/>
    <col min="7169" max="7169" width="3" style="152" customWidth="1"/>
    <col min="7170" max="7170" width="76" style="152" customWidth="1"/>
    <col min="7171" max="7424" width="9.140625" style="152"/>
    <col min="7425" max="7425" width="3" style="152" customWidth="1"/>
    <col min="7426" max="7426" width="76" style="152" customWidth="1"/>
    <col min="7427" max="7680" width="9.140625" style="152"/>
    <col min="7681" max="7681" width="3" style="152" customWidth="1"/>
    <col min="7682" max="7682" width="76" style="152" customWidth="1"/>
    <col min="7683" max="7936" width="9.140625" style="152"/>
    <col min="7937" max="7937" width="3" style="152" customWidth="1"/>
    <col min="7938" max="7938" width="76" style="152" customWidth="1"/>
    <col min="7939" max="8192" width="9.140625" style="152"/>
    <col min="8193" max="8193" width="3" style="152" customWidth="1"/>
    <col min="8194" max="8194" width="76" style="152" customWidth="1"/>
    <col min="8195" max="8448" width="9.140625" style="152"/>
    <col min="8449" max="8449" width="3" style="152" customWidth="1"/>
    <col min="8450" max="8450" width="76" style="152" customWidth="1"/>
    <col min="8451" max="8704" width="9.140625" style="152"/>
    <col min="8705" max="8705" width="3" style="152" customWidth="1"/>
    <col min="8706" max="8706" width="76" style="152" customWidth="1"/>
    <col min="8707" max="8960" width="9.140625" style="152"/>
    <col min="8961" max="8961" width="3" style="152" customWidth="1"/>
    <col min="8962" max="8962" width="76" style="152" customWidth="1"/>
    <col min="8963" max="9216" width="9.140625" style="152"/>
    <col min="9217" max="9217" width="3" style="152" customWidth="1"/>
    <col min="9218" max="9218" width="76" style="152" customWidth="1"/>
    <col min="9219" max="9472" width="9.140625" style="152"/>
    <col min="9473" max="9473" width="3" style="152" customWidth="1"/>
    <col min="9474" max="9474" width="76" style="152" customWidth="1"/>
    <col min="9475" max="9728" width="9.140625" style="152"/>
    <col min="9729" max="9729" width="3" style="152" customWidth="1"/>
    <col min="9730" max="9730" width="76" style="152" customWidth="1"/>
    <col min="9731" max="9984" width="9.140625" style="152"/>
    <col min="9985" max="9985" width="3" style="152" customWidth="1"/>
    <col min="9986" max="9986" width="76" style="152" customWidth="1"/>
    <col min="9987" max="10240" width="9.140625" style="152"/>
    <col min="10241" max="10241" width="3" style="152" customWidth="1"/>
    <col min="10242" max="10242" width="76" style="152" customWidth="1"/>
    <col min="10243" max="10496" width="9.140625" style="152"/>
    <col min="10497" max="10497" width="3" style="152" customWidth="1"/>
    <col min="10498" max="10498" width="76" style="152" customWidth="1"/>
    <col min="10499" max="10752" width="9.140625" style="152"/>
    <col min="10753" max="10753" width="3" style="152" customWidth="1"/>
    <col min="10754" max="10754" width="76" style="152" customWidth="1"/>
    <col min="10755" max="11008" width="9.140625" style="152"/>
    <col min="11009" max="11009" width="3" style="152" customWidth="1"/>
    <col min="11010" max="11010" width="76" style="152" customWidth="1"/>
    <col min="11011" max="11264" width="9.140625" style="152"/>
    <col min="11265" max="11265" width="3" style="152" customWidth="1"/>
    <col min="11266" max="11266" width="76" style="152" customWidth="1"/>
    <col min="11267" max="11520" width="9.140625" style="152"/>
    <col min="11521" max="11521" width="3" style="152" customWidth="1"/>
    <col min="11522" max="11522" width="76" style="152" customWidth="1"/>
    <col min="11523" max="11776" width="9.140625" style="152"/>
    <col min="11777" max="11777" width="3" style="152" customWidth="1"/>
    <col min="11778" max="11778" width="76" style="152" customWidth="1"/>
    <col min="11779" max="12032" width="9.140625" style="152"/>
    <col min="12033" max="12033" width="3" style="152" customWidth="1"/>
    <col min="12034" max="12034" width="76" style="152" customWidth="1"/>
    <col min="12035" max="12288" width="9.140625" style="152"/>
    <col min="12289" max="12289" width="3" style="152" customWidth="1"/>
    <col min="12290" max="12290" width="76" style="152" customWidth="1"/>
    <col min="12291" max="12544" width="9.140625" style="152"/>
    <col min="12545" max="12545" width="3" style="152" customWidth="1"/>
    <col min="12546" max="12546" width="76" style="152" customWidth="1"/>
    <col min="12547" max="12800" width="9.140625" style="152"/>
    <col min="12801" max="12801" width="3" style="152" customWidth="1"/>
    <col min="12802" max="12802" width="76" style="152" customWidth="1"/>
    <col min="12803" max="13056" width="9.140625" style="152"/>
    <col min="13057" max="13057" width="3" style="152" customWidth="1"/>
    <col min="13058" max="13058" width="76" style="152" customWidth="1"/>
    <col min="13059" max="13312" width="9.140625" style="152"/>
    <col min="13313" max="13313" width="3" style="152" customWidth="1"/>
    <col min="13314" max="13314" width="76" style="152" customWidth="1"/>
    <col min="13315" max="13568" width="9.140625" style="152"/>
    <col min="13569" max="13569" width="3" style="152" customWidth="1"/>
    <col min="13570" max="13570" width="76" style="152" customWidth="1"/>
    <col min="13571" max="13824" width="9.140625" style="152"/>
    <col min="13825" max="13825" width="3" style="152" customWidth="1"/>
    <col min="13826" max="13826" width="76" style="152" customWidth="1"/>
    <col min="13827" max="14080" width="9.140625" style="152"/>
    <col min="14081" max="14081" width="3" style="152" customWidth="1"/>
    <col min="14082" max="14082" width="76" style="152" customWidth="1"/>
    <col min="14083" max="14336" width="9.140625" style="152"/>
    <col min="14337" max="14337" width="3" style="152" customWidth="1"/>
    <col min="14338" max="14338" width="76" style="152" customWidth="1"/>
    <col min="14339" max="14592" width="9.140625" style="152"/>
    <col min="14593" max="14593" width="3" style="152" customWidth="1"/>
    <col min="14594" max="14594" width="76" style="152" customWidth="1"/>
    <col min="14595" max="14848" width="9.140625" style="152"/>
    <col min="14849" max="14849" width="3" style="152" customWidth="1"/>
    <col min="14850" max="14850" width="76" style="152" customWidth="1"/>
    <col min="14851" max="15104" width="9.140625" style="152"/>
    <col min="15105" max="15105" width="3" style="152" customWidth="1"/>
    <col min="15106" max="15106" width="76" style="152" customWidth="1"/>
    <col min="15107" max="15360" width="9.140625" style="152"/>
    <col min="15361" max="15361" width="3" style="152" customWidth="1"/>
    <col min="15362" max="15362" width="76" style="152" customWidth="1"/>
    <col min="15363" max="15616" width="9.140625" style="152"/>
    <col min="15617" max="15617" width="3" style="152" customWidth="1"/>
    <col min="15618" max="15618" width="76" style="152" customWidth="1"/>
    <col min="15619" max="15872" width="9.140625" style="152"/>
    <col min="15873" max="15873" width="3" style="152" customWidth="1"/>
    <col min="15874" max="15874" width="76" style="152" customWidth="1"/>
    <col min="15875" max="16128" width="9.140625" style="152"/>
    <col min="16129" max="16129" width="3" style="152" customWidth="1"/>
    <col min="16130" max="16130" width="76" style="152" customWidth="1"/>
    <col min="16131" max="16384" width="9.140625" style="152"/>
  </cols>
  <sheetData>
    <row r="1" spans="1:3" ht="32.1" customHeight="1">
      <c r="A1" s="149"/>
      <c r="B1" s="150" t="s">
        <v>135</v>
      </c>
      <c r="C1" s="151"/>
    </row>
    <row r="2" spans="1:3" ht="16.5">
      <c r="A2" s="149"/>
      <c r="B2" s="153"/>
      <c r="C2" s="151"/>
    </row>
    <row r="3" spans="1:3" ht="16.5">
      <c r="A3" s="149"/>
      <c r="B3" s="154" t="s">
        <v>127</v>
      </c>
      <c r="C3" s="151"/>
    </row>
    <row r="4" spans="1:3">
      <c r="A4" s="149"/>
      <c r="B4" s="160" t="s">
        <v>128</v>
      </c>
      <c r="C4" s="151"/>
    </row>
    <row r="5" spans="1:3" ht="16.5">
      <c r="A5" s="149"/>
      <c r="B5" s="155"/>
      <c r="C5" s="151"/>
    </row>
    <row r="6" spans="1:3" ht="16.5">
      <c r="A6" s="149"/>
      <c r="B6" s="156" t="s">
        <v>137</v>
      </c>
      <c r="C6" s="151"/>
    </row>
    <row r="7" spans="1:3" ht="16.5">
      <c r="A7" s="149"/>
      <c r="B7" s="155"/>
      <c r="C7" s="151"/>
    </row>
    <row r="8" spans="1:3" ht="46.5">
      <c r="A8" s="149"/>
      <c r="B8" s="155" t="s">
        <v>129</v>
      </c>
      <c r="C8" s="151"/>
    </row>
    <row r="9" spans="1:3" ht="16.5">
      <c r="A9" s="149"/>
      <c r="B9" s="155"/>
      <c r="C9" s="151"/>
    </row>
    <row r="10" spans="1:3" ht="31.5">
      <c r="A10" s="149"/>
      <c r="B10" s="155" t="s">
        <v>130</v>
      </c>
      <c r="C10" s="151"/>
    </row>
    <row r="11" spans="1:3" ht="16.5">
      <c r="A11" s="149"/>
      <c r="B11" s="155"/>
      <c r="C11" s="151"/>
    </row>
    <row r="12" spans="1:3" ht="31.5">
      <c r="A12" s="149"/>
      <c r="B12" s="155" t="s">
        <v>131</v>
      </c>
      <c r="C12" s="151"/>
    </row>
    <row r="13" spans="1:3" ht="16.5">
      <c r="A13" s="149"/>
      <c r="B13" s="155"/>
      <c r="C13" s="151"/>
    </row>
    <row r="14" spans="1:3">
      <c r="A14" s="149"/>
      <c r="B14" s="157" t="s">
        <v>132</v>
      </c>
      <c r="C14" s="151"/>
    </row>
    <row r="15" spans="1:3" ht="16.5">
      <c r="A15" s="149"/>
      <c r="B15" s="168" t="s">
        <v>133</v>
      </c>
      <c r="C15" s="151"/>
    </row>
    <row r="16" spans="1:3" ht="16.5">
      <c r="A16" s="149"/>
      <c r="B16" s="158"/>
      <c r="C16" s="151"/>
    </row>
    <row r="17" spans="1:3" ht="32.25">
      <c r="A17" s="149"/>
      <c r="B17" s="155" t="s">
        <v>134</v>
      </c>
      <c r="C17" s="151"/>
    </row>
    <row r="18" spans="1:3">
      <c r="A18" s="149"/>
      <c r="B18" s="149"/>
      <c r="C18" s="151"/>
    </row>
    <row r="19" spans="1:3">
      <c r="A19" s="149"/>
      <c r="B19" s="149"/>
      <c r="C19" s="151"/>
    </row>
    <row r="20" spans="1:3">
      <c r="A20" s="149"/>
      <c r="B20" s="149"/>
      <c r="C20" s="151"/>
    </row>
    <row r="21" spans="1:3">
      <c r="A21" s="149"/>
      <c r="B21" s="149"/>
      <c r="C21" s="151"/>
    </row>
    <row r="22" spans="1:3">
      <c r="A22" s="149"/>
      <c r="B22" s="149"/>
      <c r="C22" s="151"/>
    </row>
    <row r="23" spans="1:3">
      <c r="A23" s="149"/>
      <c r="B23" s="149"/>
      <c r="C23" s="151"/>
    </row>
    <row r="24" spans="1:3">
      <c r="A24" s="149"/>
      <c r="B24" s="149"/>
      <c r="C24" s="151"/>
    </row>
    <row r="25" spans="1:3">
      <c r="A25" s="149"/>
      <c r="B25" s="149"/>
      <c r="C25" s="151"/>
    </row>
    <row r="26" spans="1:3">
      <c r="A26" s="149"/>
      <c r="B26" s="149"/>
      <c r="C26" s="151"/>
    </row>
    <row r="27" spans="1:3">
      <c r="A27" s="149"/>
      <c r="B27" s="149"/>
      <c r="C27" s="151"/>
    </row>
    <row r="28" spans="1:3">
      <c r="A28" s="149"/>
      <c r="B28" s="149"/>
      <c r="C28" s="151"/>
    </row>
    <row r="29" spans="1:3">
      <c r="A29" s="149"/>
      <c r="B29" s="149"/>
      <c r="C29" s="151"/>
    </row>
  </sheetData>
  <hyperlinks>
    <hyperlink ref="B14" r:id="rId1" display="See License Agreement" xr:uid="{00000000-0004-0000-0700-000000000000}"/>
    <hyperlink ref="B4" r:id="rId2" tooltip="View online document" display="http://www.invoicingtemplate.com/businessinvoicetemplate.html" xr:uid="{00000000-0004-0000-0700-000001000000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7"/>
  <dimension ref="A1:E39"/>
  <sheetViews>
    <sheetView showGridLines="0" showRowColHeaders="0" showZeros="0" workbookViewId="0">
      <selection activeCell="B2" sqref="B2"/>
    </sheetView>
  </sheetViews>
  <sheetFormatPr defaultColWidth="9.140625" defaultRowHeight="12"/>
  <cols>
    <col min="1" max="1" width="37.42578125" style="1" customWidth="1"/>
    <col min="2" max="2" width="18" style="4" customWidth="1"/>
    <col min="3" max="3" width="9.7109375" style="1" bestFit="1" customWidth="1"/>
    <col min="4" max="4" width="20.85546875" style="1" bestFit="1" customWidth="1"/>
    <col min="5" max="5" width="12.28515625" style="1" bestFit="1" customWidth="1"/>
    <col min="6" max="6" width="15.140625" style="1" bestFit="1" customWidth="1"/>
    <col min="7" max="7" width="18" style="1" bestFit="1" customWidth="1"/>
    <col min="8" max="9" width="16.5703125" style="1" bestFit="1" customWidth="1"/>
    <col min="10" max="10" width="9.7109375" style="1" bestFit="1" customWidth="1"/>
    <col min="11" max="11" width="11" style="1" bestFit="1" customWidth="1"/>
    <col min="12" max="13" width="9.7109375" style="1" bestFit="1" customWidth="1"/>
    <col min="14" max="14" width="7.42578125" style="1" bestFit="1" customWidth="1"/>
    <col min="15" max="16" width="13.28515625" style="1" bestFit="1" customWidth="1"/>
    <col min="17" max="17" width="30.85546875" style="1" bestFit="1" customWidth="1"/>
    <col min="18" max="18" width="11" style="1" bestFit="1" customWidth="1"/>
    <col min="19" max="19" width="19.42578125" style="1" bestFit="1" customWidth="1"/>
    <col min="20" max="20" width="20.85546875" style="1" bestFit="1" customWidth="1"/>
    <col min="21" max="22" width="40.85546875" style="1" bestFit="1" customWidth="1"/>
    <col min="23" max="23" width="26.5703125" style="1" bestFit="1" customWidth="1"/>
    <col min="24" max="24" width="28" style="1" bestFit="1" customWidth="1"/>
    <col min="25" max="16384" width="9.140625" style="1"/>
  </cols>
  <sheetData>
    <row r="1" spans="1:5" ht="12.75">
      <c r="A1" s="60" t="s">
        <v>100</v>
      </c>
      <c r="B1" s="61" t="s">
        <v>102</v>
      </c>
    </row>
    <row r="2" spans="1:5" ht="12.75">
      <c r="A2" s="60" t="s">
        <v>101</v>
      </c>
      <c r="B2" s="61" t="s">
        <v>103</v>
      </c>
    </row>
    <row r="5" spans="1:5" ht="12.75">
      <c r="A5" s="1" t="s">
        <v>3</v>
      </c>
      <c r="B5" s="2" t="s">
        <v>59</v>
      </c>
    </row>
    <row r="6" spans="1:5">
      <c r="A6" s="1" t="s">
        <v>4</v>
      </c>
      <c r="B6" s="3" t="s">
        <v>126</v>
      </c>
    </row>
    <row r="7" spans="1:5">
      <c r="A7" s="1" t="s">
        <v>7</v>
      </c>
      <c r="B7" s="4">
        <v>2</v>
      </c>
      <c r="D7" s="1" t="s">
        <v>8</v>
      </c>
      <c r="E7" s="1" t="s">
        <v>9</v>
      </c>
    </row>
    <row r="8" spans="1:5">
      <c r="A8" s="1" t="s">
        <v>10</v>
      </c>
      <c r="B8" s="4">
        <v>1</v>
      </c>
    </row>
    <row r="9" spans="1:5">
      <c r="A9" s="1" t="s">
        <v>11</v>
      </c>
      <c r="B9" s="4">
        <v>0</v>
      </c>
    </row>
    <row r="10" spans="1:5">
      <c r="A10" s="1" t="s">
        <v>12</v>
      </c>
      <c r="B10" s="4">
        <v>1</v>
      </c>
    </row>
    <row r="11" spans="1:5">
      <c r="A11" s="1" t="s">
        <v>13</v>
      </c>
      <c r="B11" s="4">
        <v>1</v>
      </c>
    </row>
    <row r="12" spans="1:5">
      <c r="A12" s="1" t="s">
        <v>14</v>
      </c>
      <c r="B12" s="4">
        <v>1</v>
      </c>
    </row>
    <row r="13" spans="1:5">
      <c r="A13" s="1" t="s">
        <v>15</v>
      </c>
    </row>
    <row r="14" spans="1:5" ht="12.75">
      <c r="A14" t="s">
        <v>16</v>
      </c>
      <c r="B14" s="4">
        <v>0</v>
      </c>
    </row>
    <row r="15" spans="1:5">
      <c r="A15" s="1" t="s">
        <v>17</v>
      </c>
      <c r="B15" s="4" t="s">
        <v>95</v>
      </c>
    </row>
    <row r="16" spans="1:5">
      <c r="A16" s="1" t="s">
        <v>18</v>
      </c>
      <c r="B16" s="4">
        <v>1</v>
      </c>
    </row>
    <row r="17" spans="1:2">
      <c r="A17" s="1" t="s">
        <v>21</v>
      </c>
      <c r="B17" s="4">
        <v>1</v>
      </c>
    </row>
    <row r="18" spans="1:2">
      <c r="A18" s="1" t="s">
        <v>19</v>
      </c>
      <c r="B18" s="4">
        <v>1</v>
      </c>
    </row>
    <row r="19" spans="1:2">
      <c r="A19" s="1" t="s">
        <v>20</v>
      </c>
      <c r="B19" s="4">
        <v>12</v>
      </c>
    </row>
    <row r="20" spans="1:2">
      <c r="A20" s="1" t="s">
        <v>60</v>
      </c>
      <c r="B20" s="4">
        <v>1</v>
      </c>
    </row>
    <row r="22" spans="1:2">
      <c r="A22" s="1" t="s">
        <v>61</v>
      </c>
      <c r="B22" s="4">
        <v>1</v>
      </c>
    </row>
    <row r="23" spans="1:2">
      <c r="B23" s="4" t="s">
        <v>140</v>
      </c>
    </row>
    <row r="25" spans="1:2">
      <c r="A25" s="1" t="s">
        <v>98</v>
      </c>
      <c r="B25" s="4">
        <v>0</v>
      </c>
    </row>
    <row r="30" spans="1:2">
      <c r="B30" s="4">
        <v>1</v>
      </c>
    </row>
    <row r="33" spans="2:2">
      <c r="B33" s="4">
        <v>2</v>
      </c>
    </row>
    <row r="34" spans="2:2">
      <c r="B34" s="4">
        <v>1</v>
      </c>
    </row>
    <row r="35" spans="2:2">
      <c r="B35" s="4">
        <v>1</v>
      </c>
    </row>
    <row r="36" spans="2:2">
      <c r="B36" s="4">
        <v>1</v>
      </c>
    </row>
    <row r="38" spans="2:2">
      <c r="B38" s="4">
        <v>1</v>
      </c>
    </row>
    <row r="39" spans="2:2">
      <c r="B39" s="4">
        <v>1</v>
      </c>
    </row>
  </sheetData>
  <phoneticPr fontId="8" type="noConversion"/>
  <hyperlinks>
    <hyperlink ref="B1" r:id="rId1" xr:uid="{00000000-0004-0000-0800-000000000000}"/>
    <hyperlink ref="B2" r:id="rId2" xr:uid="{00000000-0004-0000-0800-000001000000}"/>
  </hyperlinks>
  <pageMargins left="0.75" right="0.75" top="1" bottom="1" header="0.5" footer="0.5"/>
  <pageSetup paperSize="9" orientation="portrait" horizontalDpi="96" verticalDpi="96" r:id="rId3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241</vt:i4>
      </vt:variant>
    </vt:vector>
  </HeadingPairs>
  <TitlesOfParts>
    <vt:vector size="249" baseType="lpstr">
      <vt:lpstr>Invoice</vt:lpstr>
      <vt:lpstr>Sales Report</vt:lpstr>
      <vt:lpstr>Customer Report</vt:lpstr>
      <vt:lpstr>Product Report</vt:lpstr>
      <vt:lpstr>Customer Statement</vt:lpstr>
      <vt:lpstr>Sales Rep. Report</vt:lpstr>
      <vt:lpstr>Payment Report</vt:lpstr>
      <vt:lpstr>©</vt:lpstr>
      <vt:lpstr>oknBalanceDue</vt:lpstr>
      <vt:lpstr>oknCompanyAddress</vt:lpstr>
      <vt:lpstr>oknCompanyCityStateZip</vt:lpstr>
      <vt:lpstr>oknCompanyContact</vt:lpstr>
      <vt:lpstr>oknCompanyName</vt:lpstr>
      <vt:lpstr>oknCost_1</vt:lpstr>
      <vt:lpstr>oknCost_10</vt:lpstr>
      <vt:lpstr>oknCost_11</vt:lpstr>
      <vt:lpstr>oknCost_12</vt:lpstr>
      <vt:lpstr>oknCost_2</vt:lpstr>
      <vt:lpstr>oknCost_3</vt:lpstr>
      <vt:lpstr>oknCost_4</vt:lpstr>
      <vt:lpstr>oknCost_5</vt:lpstr>
      <vt:lpstr>oknCost_6</vt:lpstr>
      <vt:lpstr>oknCost_7</vt:lpstr>
      <vt:lpstr>oknCost_8</vt:lpstr>
      <vt:lpstr>oknCost_9</vt:lpstr>
      <vt:lpstr>oknCsDateFrom</vt:lpstr>
      <vt:lpstr>oknCsDateTo</vt:lpstr>
      <vt:lpstr>oknCsHdrAddress</vt:lpstr>
      <vt:lpstr>oknCsHdrBalanceCurrent</vt:lpstr>
      <vt:lpstr>oknCsHdrBalanceForward</vt:lpstr>
      <vt:lpstr>oknCsHdrCityStateZip</vt:lpstr>
      <vt:lpstr>oknCsHdrCountry</vt:lpstr>
      <vt:lpstr>oknCsHdrCustomerID</vt:lpstr>
      <vt:lpstr>oknCsHdrCustomerName</vt:lpstr>
      <vt:lpstr>oknCsHdrInvoiceTotal</vt:lpstr>
      <vt:lpstr>oknCsHdrPaymentTotal</vt:lpstr>
      <vt:lpstr>oknCsHdrPhone</vt:lpstr>
      <vt:lpstr>oknCsStatementAmount</vt:lpstr>
      <vt:lpstr>oknCsStatementBalance</vt:lpstr>
      <vt:lpstr>oknCsStatementDate</vt:lpstr>
      <vt:lpstr>oknCsStatementDesc</vt:lpstr>
      <vt:lpstr>oknCsStatementDocID</vt:lpstr>
      <vt:lpstr>oknCsStatementDueDate</vt:lpstr>
      <vt:lpstr>oknCsStatementStatus</vt:lpstr>
      <vt:lpstr>oknDatabaseName</vt:lpstr>
      <vt:lpstr>oknDueDate</vt:lpstr>
      <vt:lpstr>oknInvoiceDate</vt:lpstr>
      <vt:lpstr>oknInvoiceID</vt:lpstr>
      <vt:lpstr>oknLineTotal_1</vt:lpstr>
      <vt:lpstr>oknLineTotal_10</vt:lpstr>
      <vt:lpstr>oknLineTotal_11</vt:lpstr>
      <vt:lpstr>oknLineTotal_12</vt:lpstr>
      <vt:lpstr>oknLineTotal_2</vt:lpstr>
      <vt:lpstr>oknLineTotal_3</vt:lpstr>
      <vt:lpstr>oknLineTotal_4</vt:lpstr>
      <vt:lpstr>oknLineTotal_5</vt:lpstr>
      <vt:lpstr>oknLineTotal_6</vt:lpstr>
      <vt:lpstr>oknLineTotal_7</vt:lpstr>
      <vt:lpstr>oknLineTotal_8</vt:lpstr>
      <vt:lpstr>oknLineTotal_9</vt:lpstr>
      <vt:lpstr>oknLineTotalTaxable</vt:lpstr>
      <vt:lpstr>oknNotes</vt:lpstr>
      <vt:lpstr>oknOrderID</vt:lpstr>
      <vt:lpstr>oknPaymentAmount</vt:lpstr>
      <vt:lpstr>oknPaymentCreatedDate</vt:lpstr>
      <vt:lpstr>oknPaymentDetail</vt:lpstr>
      <vt:lpstr>oknPaymentNotes</vt:lpstr>
      <vt:lpstr>oknPaymentPaymentTerm</vt:lpstr>
      <vt:lpstr>oknPayments</vt:lpstr>
      <vt:lpstr>oknPaymentTerm</vt:lpstr>
      <vt:lpstr>oknPaymentTotalApplied</vt:lpstr>
      <vt:lpstr>oknPrAmount</vt:lpstr>
      <vt:lpstr>oknPrCheckNumber</vt:lpstr>
      <vt:lpstr>oknPrCreatedDate</vt:lpstr>
      <vt:lpstr>oknPrDateFrom</vt:lpstr>
      <vt:lpstr>oknPrDateTo</vt:lpstr>
      <vt:lpstr>oknPrice_1</vt:lpstr>
      <vt:lpstr>oknPrice_10</vt:lpstr>
      <vt:lpstr>oknPrice_11</vt:lpstr>
      <vt:lpstr>oknPrice_12</vt:lpstr>
      <vt:lpstr>oknPrice_2</vt:lpstr>
      <vt:lpstr>oknPrice_3</vt:lpstr>
      <vt:lpstr>oknPrice_4</vt:lpstr>
      <vt:lpstr>oknPrice_5</vt:lpstr>
      <vt:lpstr>oknPrice_6</vt:lpstr>
      <vt:lpstr>oknPrice_7</vt:lpstr>
      <vt:lpstr>oknPrice_8</vt:lpstr>
      <vt:lpstr>oknPrice_9</vt:lpstr>
      <vt:lpstr>oknPrInvoiceID</vt:lpstr>
      <vt:lpstr>oknPrNotes</vt:lpstr>
      <vt:lpstr>oknProductID_1</vt:lpstr>
      <vt:lpstr>oknProductID_10</vt:lpstr>
      <vt:lpstr>oknProductID_11</vt:lpstr>
      <vt:lpstr>oknProductID_12</vt:lpstr>
      <vt:lpstr>oknProductID_2</vt:lpstr>
      <vt:lpstr>oknProductID_3</vt:lpstr>
      <vt:lpstr>oknProductID_4</vt:lpstr>
      <vt:lpstr>oknProductID_5</vt:lpstr>
      <vt:lpstr>oknProductID_6</vt:lpstr>
      <vt:lpstr>oknProductID_7</vt:lpstr>
      <vt:lpstr>oknProductID_8</vt:lpstr>
      <vt:lpstr>oknProductID_9</vt:lpstr>
      <vt:lpstr>oknProductName_1</vt:lpstr>
      <vt:lpstr>oknProductName_10</vt:lpstr>
      <vt:lpstr>oknProductName_11</vt:lpstr>
      <vt:lpstr>oknProductName_12</vt:lpstr>
      <vt:lpstr>oknProductName_2</vt:lpstr>
      <vt:lpstr>oknProductName_3</vt:lpstr>
      <vt:lpstr>oknProductName_4</vt:lpstr>
      <vt:lpstr>oknProductName_5</vt:lpstr>
      <vt:lpstr>oknProductName_6</vt:lpstr>
      <vt:lpstr>oknProductName_7</vt:lpstr>
      <vt:lpstr>oknProductName_8</vt:lpstr>
      <vt:lpstr>oknProductName_9</vt:lpstr>
      <vt:lpstr>oknPrPaymentTerm</vt:lpstr>
      <vt:lpstr>oknPrTotalApplied</vt:lpstr>
      <vt:lpstr>oknPrWhoID</vt:lpstr>
      <vt:lpstr>oknPrWhoName</vt:lpstr>
      <vt:lpstr>oknQuantity_1</vt:lpstr>
      <vt:lpstr>oknQuantity_10</vt:lpstr>
      <vt:lpstr>oknQuantity_11</vt:lpstr>
      <vt:lpstr>oknQuantity_12</vt:lpstr>
      <vt:lpstr>oknQuantity_2</vt:lpstr>
      <vt:lpstr>oknQuantity_3</vt:lpstr>
      <vt:lpstr>oknQuantity_4</vt:lpstr>
      <vt:lpstr>oknQuantity_5</vt:lpstr>
      <vt:lpstr>oknQuantity_6</vt:lpstr>
      <vt:lpstr>oknQuantity_7</vt:lpstr>
      <vt:lpstr>oknQuantity_8</vt:lpstr>
      <vt:lpstr>oknQuantity_9</vt:lpstr>
      <vt:lpstr>oknRcBalanceDue</vt:lpstr>
      <vt:lpstr>oknRcDateFrom</vt:lpstr>
      <vt:lpstr>oknRcDateTo</vt:lpstr>
      <vt:lpstr>oknRcDueDate</vt:lpstr>
      <vt:lpstr>oknRcInvoiceCost</vt:lpstr>
      <vt:lpstr>oknRcInvoiceDate</vt:lpstr>
      <vt:lpstr>oknRcInvoiceID</vt:lpstr>
      <vt:lpstr>oknRcOrderID</vt:lpstr>
      <vt:lpstr>oknRcPayments</vt:lpstr>
      <vt:lpstr>oknRcPaymentTerm</vt:lpstr>
      <vt:lpstr>oknRcSalesRepName</vt:lpstr>
      <vt:lpstr>oknRcShippingCost</vt:lpstr>
      <vt:lpstr>oknRcSubtotal</vt:lpstr>
      <vt:lpstr>oknRcTax1</vt:lpstr>
      <vt:lpstr>oknRcTax2</vt:lpstr>
      <vt:lpstr>oknRcTotal</vt:lpstr>
      <vt:lpstr>oknRcWhoID</vt:lpstr>
      <vt:lpstr>oknRcWhoName</vt:lpstr>
      <vt:lpstr>oknRpCost</vt:lpstr>
      <vt:lpstr>oknRpDateFrom</vt:lpstr>
      <vt:lpstr>oknRpDateTo</vt:lpstr>
      <vt:lpstr>oknRpInvoiceDate</vt:lpstr>
      <vt:lpstr>oknRpInvoiceID</vt:lpstr>
      <vt:lpstr>oknRpLineTotal</vt:lpstr>
      <vt:lpstr>oknRpPrice</vt:lpstr>
      <vt:lpstr>oknRpProductID</vt:lpstr>
      <vt:lpstr>oknRpProductName</vt:lpstr>
      <vt:lpstr>oknRpQuantity</vt:lpstr>
      <vt:lpstr>oknRrBalanceDue</vt:lpstr>
      <vt:lpstr>oknRrDateFrom</vt:lpstr>
      <vt:lpstr>oknRrDateTo</vt:lpstr>
      <vt:lpstr>oknRrDueDate</vt:lpstr>
      <vt:lpstr>oknRrInvoiceCost</vt:lpstr>
      <vt:lpstr>oknRrInvoiceDate</vt:lpstr>
      <vt:lpstr>oknRrInvoiceID</vt:lpstr>
      <vt:lpstr>oknRrOrderID</vt:lpstr>
      <vt:lpstr>oknRrPayments</vt:lpstr>
      <vt:lpstr>oknRrSalesRepName</vt:lpstr>
      <vt:lpstr>oknRrShippingCost</vt:lpstr>
      <vt:lpstr>oknRrSubtotal</vt:lpstr>
      <vt:lpstr>oknRrTax1</vt:lpstr>
      <vt:lpstr>oknRrTax2</vt:lpstr>
      <vt:lpstr>oknRrTotal</vt:lpstr>
      <vt:lpstr>oknRsBalanceDue</vt:lpstr>
      <vt:lpstr>oknRsDateFrom</vt:lpstr>
      <vt:lpstr>oknRsDateTo</vt:lpstr>
      <vt:lpstr>oknRsDueDate</vt:lpstr>
      <vt:lpstr>oknRsInvoiceCost</vt:lpstr>
      <vt:lpstr>oknRsInvoiceDate</vt:lpstr>
      <vt:lpstr>oknRsInvoiceID</vt:lpstr>
      <vt:lpstr>oknRsOrderID</vt:lpstr>
      <vt:lpstr>oknRsPayments</vt:lpstr>
      <vt:lpstr>oknRsPaymentTerm</vt:lpstr>
      <vt:lpstr>oknRsSalesRepName</vt:lpstr>
      <vt:lpstr>oknRsShippingCost</vt:lpstr>
      <vt:lpstr>oknRsSubTotal</vt:lpstr>
      <vt:lpstr>oknRsTax1</vt:lpstr>
      <vt:lpstr>oknRsTax2</vt:lpstr>
      <vt:lpstr>oknRsTotal</vt:lpstr>
      <vt:lpstr>oknRsWhoName</vt:lpstr>
      <vt:lpstr>oknRsYearMonth</vt:lpstr>
      <vt:lpstr>oknSalesRepName</vt:lpstr>
      <vt:lpstr>oknShipAddress</vt:lpstr>
      <vt:lpstr>oknShipCityStateZip</vt:lpstr>
      <vt:lpstr>oknShipContact</vt:lpstr>
      <vt:lpstr>oknShipCountry</vt:lpstr>
      <vt:lpstr>oknShipDate</vt:lpstr>
      <vt:lpstr>oknShipName</vt:lpstr>
      <vt:lpstr>oknShippingCost</vt:lpstr>
      <vt:lpstr>oknShipVia</vt:lpstr>
      <vt:lpstr>oknShipZipPostcode</vt:lpstr>
      <vt:lpstr>oknStatus</vt:lpstr>
      <vt:lpstr>oknSubTotal</vt:lpstr>
      <vt:lpstr>oknTax1</vt:lpstr>
      <vt:lpstr>oknTax1Name</vt:lpstr>
      <vt:lpstr>oknTax1Rate</vt:lpstr>
      <vt:lpstr>oknTax1RateDefault</vt:lpstr>
      <vt:lpstr>oknTax2</vt:lpstr>
      <vt:lpstr>oknTax2IsAppliedToTax1</vt:lpstr>
      <vt:lpstr>oknTax2Name</vt:lpstr>
      <vt:lpstr>oknTax2Rate</vt:lpstr>
      <vt:lpstr>oknTax2RateDefault</vt:lpstr>
      <vt:lpstr>oknTaxable_1</vt:lpstr>
      <vt:lpstr>oknTaxable_10</vt:lpstr>
      <vt:lpstr>oknTaxable_11</vt:lpstr>
      <vt:lpstr>oknTaxable_12</vt:lpstr>
      <vt:lpstr>oknTaxable_2</vt:lpstr>
      <vt:lpstr>oknTaxable_3</vt:lpstr>
      <vt:lpstr>oknTaxable_4</vt:lpstr>
      <vt:lpstr>oknTaxable_5</vt:lpstr>
      <vt:lpstr>oknTaxable_6</vt:lpstr>
      <vt:lpstr>oknTaxable_7</vt:lpstr>
      <vt:lpstr>oknTaxable_8</vt:lpstr>
      <vt:lpstr>oknTaxable_9</vt:lpstr>
      <vt:lpstr>oknTaxTotalIncludingShippingCost</vt:lpstr>
      <vt:lpstr>oknTaxType</vt:lpstr>
      <vt:lpstr>oknTotal</vt:lpstr>
      <vt:lpstr>oknWhoAddress</vt:lpstr>
      <vt:lpstr>oknWhoCityStateZip</vt:lpstr>
      <vt:lpstr>oknWhoCountry</vt:lpstr>
      <vt:lpstr>oknWhoEmail</vt:lpstr>
      <vt:lpstr>oknWhoID</vt:lpstr>
      <vt:lpstr>oknWhoName</vt:lpstr>
      <vt:lpstr>oknWhoPhone</vt:lpstr>
      <vt:lpstr>oknWhoZipPostcode</vt:lpstr>
      <vt:lpstr>'Customer Report'!Print_Area</vt:lpstr>
      <vt:lpstr>'Customer Statement'!Print_Area</vt:lpstr>
      <vt:lpstr>Invoice!Print_Area</vt:lpstr>
      <vt:lpstr>'Payment Report'!Print_Area</vt:lpstr>
      <vt:lpstr>'Product Report'!Print_Area</vt:lpstr>
      <vt:lpstr>'Sales Rep. Report'!Print_Area</vt:lpstr>
      <vt:lpstr>'Sales Report'!Print_Area</vt:lpstr>
      <vt:lpstr>'Customer Report'!Print_Titles</vt:lpstr>
      <vt:lpstr>'Customer Statement'!Print_Titles</vt:lpstr>
      <vt:lpstr>Invoice!Print_Titles</vt:lpstr>
      <vt:lpstr>'Payment Report'!Print_Titles</vt:lpstr>
      <vt:lpstr>'Product Report'!Print_Titles</vt:lpstr>
      <vt:lpstr>'Sales Rep. Report'!Print_Titles</vt:lpstr>
      <vt:lpstr>'Sales Report'!Print_Titles</vt:lpstr>
    </vt:vector>
  </TitlesOfParts>
  <Manager>https://www.invoicingtemplate.com/software.html</Manager>
  <Company>Uniform Software LTD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Business Invoice Template</dc:title>
  <dc:subject>"Business Invoice Template" summary: Are you running a small business? Download this business invoice template in black / red theme for free to bill your clients as easy as filling a blank paper form, or browse or template repository to find out your favorite design.</dc:subject>
  <dc:creator>https://www.invoicingtemplate.com/</dc:creator>
  <cp:keywords/>
  <dc:description>https://www.invoicingtemplate.com/businessinvoicetemplate.html</dc:description>
  <cp:lastModifiedBy>james</cp:lastModifiedBy>
  <cp:lastPrinted>2017-05-06T08:10:06Z</cp:lastPrinted>
  <dcterms:created xsi:type="dcterms:W3CDTF">2000-07-27T22:24:14Z</dcterms:created>
  <dcterms:modified xsi:type="dcterms:W3CDTF">2021-06-03T11:28:37Z</dcterms:modified>
  <cp:category>Business Invoice Template, Business Invoicing Form</cp:category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USA tag">
    <vt:lpwstr>142, Santa Rosa, California</vt:lpwstr>
  </property>
</Properties>
</file>